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/>
  <mc:AlternateContent xmlns:mc="http://schemas.openxmlformats.org/markup-compatibility/2006">
    <mc:Choice Requires="x15">
      <x15ac:absPath xmlns:x15ac="http://schemas.microsoft.com/office/spreadsheetml/2010/11/ac" url="C:\Users\User\Desktop\"/>
    </mc:Choice>
  </mc:AlternateContent>
  <bookViews>
    <workbookView xWindow="0" yWindow="0" windowWidth="28800" windowHeight="11235" activeTab="5"/>
  </bookViews>
  <sheets>
    <sheet name="ตัวอย่างข้อมูลงบทดลอง" sheetId="132" r:id="rId1"/>
    <sheet name="ชื่อ อปท." sheetId="130" r:id="rId2"/>
    <sheet name="หน่วยงานคู่ค้าภาครัฐ" sheetId="2" r:id="rId3"/>
    <sheet name="งบทดลองรายไตรมาส" sheetId="131" r:id="rId4"/>
    <sheet name="งบทดลองรายไตรมาส (2)" sheetId="133" r:id="rId5"/>
    <sheet name="งบทดลองรายไตรมาส (3)" sheetId="134" r:id="rId6"/>
  </sheets>
  <definedNames>
    <definedName name="_xlnm._FilterDatabase" localSheetId="1" hidden="1">'ชื่อ อปท.'!$A$2:$D$6197</definedName>
  </definedNames>
  <calcPr calcId="152511"/>
</workbook>
</file>

<file path=xl/calcChain.xml><?xml version="1.0" encoding="utf-8"?>
<calcChain xmlns="http://schemas.openxmlformats.org/spreadsheetml/2006/main">
  <c r="F142" i="134" l="1"/>
  <c r="G142" i="134"/>
  <c r="H142" i="134"/>
  <c r="I142" i="134"/>
  <c r="J142" i="134"/>
  <c r="E142" i="134"/>
  <c r="F142" i="133" l="1"/>
  <c r="G142" i="133"/>
  <c r="H142" i="133"/>
  <c r="I142" i="133"/>
  <c r="J142" i="133"/>
  <c r="E142" i="133"/>
  <c r="G13" i="131" l="1"/>
  <c r="H80" i="131"/>
  <c r="H83" i="131"/>
  <c r="H136" i="131"/>
  <c r="G134" i="131"/>
  <c r="G135" i="131"/>
  <c r="G133" i="131"/>
  <c r="G130" i="131"/>
  <c r="G131" i="131"/>
  <c r="G132" i="131"/>
  <c r="G129" i="131"/>
  <c r="G127" i="131"/>
  <c r="G128" i="131"/>
  <c r="G126" i="131"/>
  <c r="G125" i="131"/>
  <c r="G124" i="131"/>
  <c r="H123" i="131"/>
  <c r="G123" i="131"/>
  <c r="H122" i="131"/>
  <c r="G122" i="131"/>
  <c r="G121" i="131"/>
  <c r="H120" i="131"/>
  <c r="G120" i="131"/>
  <c r="G119" i="131"/>
  <c r="G102" i="131"/>
  <c r="G103" i="131"/>
  <c r="G104" i="131"/>
  <c r="G105" i="131"/>
  <c r="G106" i="131"/>
  <c r="G107" i="131"/>
  <c r="G108" i="131"/>
  <c r="G109" i="131"/>
  <c r="G110" i="131"/>
  <c r="G111" i="131"/>
  <c r="G112" i="131"/>
  <c r="G113" i="131"/>
  <c r="G114" i="131"/>
  <c r="G115" i="131"/>
  <c r="G116" i="131"/>
  <c r="G117" i="131"/>
  <c r="G118" i="131"/>
  <c r="G101" i="131"/>
  <c r="H94" i="131"/>
  <c r="H95" i="131"/>
  <c r="H96" i="131"/>
  <c r="H97" i="131"/>
  <c r="H98" i="131"/>
  <c r="H99" i="131"/>
  <c r="H100" i="131"/>
  <c r="H93" i="131"/>
  <c r="H92" i="131"/>
  <c r="H90" i="131"/>
  <c r="H89" i="131"/>
  <c r="H88" i="131"/>
  <c r="H87" i="131"/>
  <c r="H86" i="131"/>
  <c r="H85" i="131"/>
  <c r="H82" i="131"/>
  <c r="H84" i="131"/>
  <c r="G81" i="131"/>
  <c r="H79" i="131"/>
  <c r="H73" i="131"/>
  <c r="G73" i="131"/>
  <c r="G72" i="131"/>
  <c r="H72" i="131"/>
  <c r="H70" i="131"/>
  <c r="G70" i="131"/>
  <c r="H69" i="131"/>
  <c r="G69" i="131"/>
  <c r="H68" i="131"/>
  <c r="G68" i="131"/>
  <c r="H67" i="131"/>
  <c r="G67" i="131"/>
  <c r="H66" i="131"/>
  <c r="G66" i="131"/>
  <c r="H64" i="131"/>
  <c r="G64" i="131"/>
  <c r="H63" i="131"/>
  <c r="G63" i="131"/>
  <c r="H62" i="131"/>
  <c r="G62" i="131"/>
  <c r="G59" i="131"/>
  <c r="G57" i="131"/>
  <c r="H61" i="131"/>
  <c r="G61" i="131"/>
  <c r="G30" i="131"/>
  <c r="H22" i="131"/>
  <c r="G22" i="131"/>
  <c r="H19" i="131"/>
  <c r="G19" i="131"/>
  <c r="H17" i="131"/>
  <c r="G17" i="131"/>
  <c r="G16" i="131"/>
  <c r="H14" i="131"/>
  <c r="H13" i="131"/>
  <c r="G14" i="131"/>
  <c r="H11" i="131"/>
  <c r="G11" i="131"/>
  <c r="H10" i="131"/>
  <c r="G10" i="131"/>
  <c r="H9" i="131"/>
  <c r="G9" i="131"/>
  <c r="H8" i="131"/>
  <c r="G8" i="131"/>
  <c r="H7" i="131"/>
  <c r="G7" i="131"/>
  <c r="F136" i="131"/>
  <c r="I136" i="131"/>
  <c r="J136" i="131"/>
  <c r="E136" i="131"/>
  <c r="G136" i="131" l="1"/>
</calcChain>
</file>

<file path=xl/sharedStrings.xml><?xml version="1.0" encoding="utf-8"?>
<sst xmlns="http://schemas.openxmlformats.org/spreadsheetml/2006/main" count="25848" uniqueCount="9217">
  <si>
    <t>รหัสหน่วยงานคู้ค้า</t>
  </si>
  <si>
    <t>ชื่อหน่วยงานคู่ค้าภาครัฐ</t>
  </si>
  <si>
    <t>สำนักงานปลัดสำนักนายกรัฐมนตรี</t>
  </si>
  <si>
    <t>กรมประชาสัมพันธ์</t>
  </si>
  <si>
    <t>สำนักงานคณะกรรมการคุ้มครองผู้บริโภค</t>
  </si>
  <si>
    <t>สำนักเลขาธิการนายกรัฐมนตรี</t>
  </si>
  <si>
    <t>สำนักเลขาธิการคณะรัฐมนตรี</t>
  </si>
  <si>
    <t>สำนักข่าวกรองแห่งชาติ</t>
  </si>
  <si>
    <t>สำนักงบประมาณ</t>
  </si>
  <si>
    <t>สำนักงานสภาความมั่นคงแห่งชาติ</t>
  </si>
  <si>
    <t>สำนักงานคณะกรรมการกฤษฎีกา</t>
  </si>
  <si>
    <t>สำนักงานคณะกรรมการข้าราชการพลเรือน</t>
  </si>
  <si>
    <t>สำนักงานสภาพัฒนาการเศรษฐกิจและสังคมแห่งชาติ</t>
  </si>
  <si>
    <t>กองทุนสนับสนุนการสร้างเสริมสุขภาพ</t>
  </si>
  <si>
    <t>กองอำนวยการรักษาความมั่นคงภายในราชอาณาจักร</t>
  </si>
  <si>
    <t>สำนักงานคณะกรรมการพัฒนาระบบราชการ</t>
  </si>
  <si>
    <t>สำนักงานส่งเสริมการจัดประชุมและนิทรรศการ (องค์การมหาชน)</t>
  </si>
  <si>
    <t>สำนักงานบริหารและพัฒนาองค์ความรู้ (องค์การมหาชน)</t>
  </si>
  <si>
    <t>สำนักงานคณะกรรมการสุขภาพแห่งชาติ</t>
  </si>
  <si>
    <t>สถาบันบริหารจัดการธนาคารที่ดิน (องค์การมหาชน)</t>
  </si>
  <si>
    <t>สถาบันคุณวุฒิวิชาชีพ (องค์การมหาชน)</t>
  </si>
  <si>
    <t>สำนักงานพัฒนาพิงคนคร (องค์การมหาชน)</t>
  </si>
  <si>
    <t>สำนักงานคณะกรรมการส่งเสริมการลงทุน</t>
  </si>
  <si>
    <t>สำนักงานส่งเสริมวิสาหกิจขนาดกลางและขนาดย่อม</t>
  </si>
  <si>
    <t>สำนักงานทรัพยากรน้ำแห่งชาติ</t>
  </si>
  <si>
    <t>สำนักงานพัฒนารัฐบาลดิจิทัล (องค์การมหาชน)</t>
  </si>
  <si>
    <t>สำนักงานส่งเสริมเศรษฐกิจสร้างสรรค์ (องค์การมหาชน)</t>
  </si>
  <si>
    <t>สำนักงานคณะกรรมการการรักษาความมั่นคงปลอดภัยไซเบอร์แห่งชาติ</t>
  </si>
  <si>
    <t>สำนักงานขับเคลื่อนการปฏิรูปประเทศ ยุทธศาสตร์ชาติ และการสร้างความสามัคคีปรองดอง</t>
  </si>
  <si>
    <t>สำนักงานปลัดกระทรวงกลาโหม</t>
  </si>
  <si>
    <t>กองทัพบก</t>
  </si>
  <si>
    <t>กองทัพเรือ</t>
  </si>
  <si>
    <t>กองทัพอากาศ</t>
  </si>
  <si>
    <t>กองบัญชาการกองทัพไทย</t>
  </si>
  <si>
    <t>สถาบันเทคโนโลยีป้องกันประเทศ (องค์การมหาชน)</t>
  </si>
  <si>
    <t>สำนักงานปลัดกระทรวงการคลัง</t>
  </si>
  <si>
    <t>กรมธนารักษ์</t>
  </si>
  <si>
    <t>กรมบัญชีกลาง</t>
  </si>
  <si>
    <t>กรมศุลกากร</t>
  </si>
  <si>
    <t>กรมสรรพสามิต</t>
  </si>
  <si>
    <t>กรมสรรพากร</t>
  </si>
  <si>
    <t>สำนักงานคณะกรรมการนโยบายรัฐวิสาหกิจ</t>
  </si>
  <si>
    <t>สำนักงานบริหารหนี้สาธารณะ</t>
  </si>
  <si>
    <t>สำนักงานเศรษฐกิจการคลัง</t>
  </si>
  <si>
    <t>สำนักงานความร่วมมือพัฒนาเศรษฐกิจกับประเทศเพื่อนบ้าน (องค์การมหาชน)</t>
  </si>
  <si>
    <t>สำนักงานคณะกรรมการกำกับและส่งเสริมการประกอบธุรกิจประกันภัย</t>
  </si>
  <si>
    <t>สำนักงานคณะกรรมการกำกับหลักทรัพย์และตลาดหลักทรัพย์</t>
  </si>
  <si>
    <t>สถาบันคุ้มครองเงินฝาก</t>
  </si>
  <si>
    <t>สำนักงานปลัดกระทรวงการต่างประเทศ</t>
  </si>
  <si>
    <t>สำนักงานปลัดกระทรวงการท่องเที่ยวและกีฬา</t>
  </si>
  <si>
    <t>กรมพลศึกษา</t>
  </si>
  <si>
    <t>กรมการท่องเที่ยว</t>
  </si>
  <si>
    <t>มหาวิทยาลัยการกีฬาแห่งชาติ</t>
  </si>
  <si>
    <t>องค์การบริหารการพัฒนาพื้นที่พิเศษเพื่อการท่องเที่ยวอย่างยั่งยืน (องค์การมหาชน)</t>
  </si>
  <si>
    <t>สำนักงานปลัดกระทรวงการพัฒนาสังคมและความมั่นคงของมนุษย์</t>
  </si>
  <si>
    <t>กรมพัฒนาสังคมและสวัสดิการ</t>
  </si>
  <si>
    <t>กรมกิจการสตรีและสถาบันครอบครัว</t>
  </si>
  <si>
    <t>กรมกิจการเด็กและเยาวชน</t>
  </si>
  <si>
    <t>สถาบันพัฒนาองค์กรชุมชน (องค์การมหาชน)</t>
  </si>
  <si>
    <t>กรมส่งเสริมและพัฒนาคุณภาพชีวิตคนพิการ</t>
  </si>
  <si>
    <t>กรมกิจการผู้สูงอายุ</t>
  </si>
  <si>
    <t>สำนักงานปลัดกระทรวงเกษตรและสหกรณ์</t>
  </si>
  <si>
    <t>กรมชลประทาน</t>
  </si>
  <si>
    <t>กรมตรวจบัญชีสหกรณ์</t>
  </si>
  <si>
    <t>กรมประมง</t>
  </si>
  <si>
    <t>กรมปศุสัตว์</t>
  </si>
  <si>
    <t>กรมพัฒนาที่ดิน</t>
  </si>
  <si>
    <t>กรมวิชาการเกษตร</t>
  </si>
  <si>
    <t>กรมส่งเสริมการเกษตร</t>
  </si>
  <si>
    <t>กรมส่งเสริมสหกรณ์</t>
  </si>
  <si>
    <t>สำนักงานการปฏิรูปที่ดินเพื่อเกษตรกรรม</t>
  </si>
  <si>
    <t>สำนักงานมาตรฐานสินค้าเกษตรและอาหารแห่งชาติ</t>
  </si>
  <si>
    <t>สำนักงานเศรษฐกิจการเกษตร</t>
  </si>
  <si>
    <t>สำนักงานพัฒนาการวิจัยการเกษตร (องค์การมหาชน)</t>
  </si>
  <si>
    <t>สถาบันวิจัยและพัฒนาพื้นที่สูง (องค์การมหาชน)</t>
  </si>
  <si>
    <t>กรมการข้าว</t>
  </si>
  <si>
    <t>สำนักงานพิพิธภัณฑ์เกษตรเฉลิมพระเกียรติพระบาทสมเด็จพระเจ้าอยู่หัว (องค์การมหาชน)</t>
  </si>
  <si>
    <t>กรมหม่อนไหม</t>
  </si>
  <si>
    <t>กรมฝนหลวงและการบินเกษตร</t>
  </si>
  <si>
    <t>สำนักงานปลัดกระทรวงคมนาคม</t>
  </si>
  <si>
    <t>กรมเจ้าท่า</t>
  </si>
  <si>
    <t>กรมการขนส่งทางบก</t>
  </si>
  <si>
    <t>กรมทางหลวง</t>
  </si>
  <si>
    <t>กรมทางหลวงชนบท</t>
  </si>
  <si>
    <t>สำนักงานนโยบายและแผนการขนส่งและจราจร</t>
  </si>
  <si>
    <t>กรมท่าอากาศยาน</t>
  </si>
  <si>
    <t>สำนักงานการบินพลเรือนแห่งประเทศไทย</t>
  </si>
  <si>
    <t>กรมการขนส่งทางราง</t>
  </si>
  <si>
    <t>สำนักงานปลัดกระทรวงทรัพยากรธรรมชาติและสิ่งแวดล้อม</t>
  </si>
  <si>
    <t>กรมควบคุมมลพิษ</t>
  </si>
  <si>
    <t>กรมทรัพยากรทางทะเลและชายฝั่ง</t>
  </si>
  <si>
    <t>กรมทรัพยากรธรณี</t>
  </si>
  <si>
    <t>กรมทรัพยากรน้ำ</t>
  </si>
  <si>
    <t>กรมทรัพยากรน้ำบาดาล</t>
  </si>
  <si>
    <t>กรมส่งเสริมคุณภาพสิ่งแวดล้อม</t>
  </si>
  <si>
    <t>กรมอุทยานแห่งชาติ สัตว์ป่า และพันธุ์พืช</t>
  </si>
  <si>
    <t>สำนักงานนโยบายและแผนทรัพยากรธรรมชาติและสิ่งแวดล้อม</t>
  </si>
  <si>
    <t>กรมป่าไม้</t>
  </si>
  <si>
    <t>สำนักงานพัฒนาเศรษฐกิจจากฐานชีวภาพ (องค์การมหาชน)</t>
  </si>
  <si>
    <t>องค์การบริหารจัดการก๊าซเรือนกระจก (องค์การมหาชน)</t>
  </si>
  <si>
    <t>สำนักงานปลัดกระทรวงดิจิทัลเพื่อเศรษฐกิจและสังคม</t>
  </si>
  <si>
    <t>กรมอุตุนิยมวิทยา</t>
  </si>
  <si>
    <t>สำนักงานสถิติแห่งชาติ</t>
  </si>
  <si>
    <t>สำนักงานส่งเสริมเศรษฐกิจดิจิทัล</t>
  </si>
  <si>
    <t>สำนักงานพัฒนาธุรกรรมทางอิเล็กทรอนิกส์(องค์การมหาชน)</t>
  </si>
  <si>
    <t>สำนักงานคณะกรรมการดิจิทัลเพื่อเศรษฐกิจและสังคมแห่งชาติ</t>
  </si>
  <si>
    <t>สำนักงานปลัดกระทรวงพลังงาน</t>
  </si>
  <si>
    <t>กรมเชื้อเพลิงธรรมชาติ</t>
  </si>
  <si>
    <t>กรมธุรกิจพลังงาน</t>
  </si>
  <si>
    <t>กรมพัฒนาพลังงานทดแทนและอนุรักษ์พลังงาน</t>
  </si>
  <si>
    <t>สำนักงานนโยบายและแผนพลังงาน</t>
  </si>
  <si>
    <t>สำนักงานคณะกรรมการกำกับกิจการพลังงาน</t>
  </si>
  <si>
    <t>สำนักงานปลัดกระทรวงพาณิชย์</t>
  </si>
  <si>
    <t>กรมการค้าต่างประเทศ</t>
  </si>
  <si>
    <t>กรมการค้าภายใน</t>
  </si>
  <si>
    <t>กรมเจรจาการค้าระหว่างประเทศ</t>
  </si>
  <si>
    <t>กรมทรัพย์สินทางปัญญา</t>
  </si>
  <si>
    <t>กรมพัฒนาธุรกิจการค้า</t>
  </si>
  <si>
    <t>กรมส่งเสริมการค้าระหว่างประเทศ</t>
  </si>
  <si>
    <t>ศูนย์ส่งเสริมศิลปาชีพระหว่างประเทศ(องค์การมหาชน)</t>
  </si>
  <si>
    <t>สถาบันวิจัยและพัฒนาอัญมณีและเครื่องประดับแห่งชาติ (องค์การมหาชน)</t>
  </si>
  <si>
    <t>สำนักงานนโยบายและยุทธศาสตร์การค้า</t>
  </si>
  <si>
    <t>สำนักงานปลัดกระทรวงมหาดไทย</t>
  </si>
  <si>
    <t>กรมการปกครอง</t>
  </si>
  <si>
    <t>กรมการพัฒนาชุมชน</t>
  </si>
  <si>
    <t>กรมที่ดิน</t>
  </si>
  <si>
    <t>กรมป้องกันและบรรเทาสาธารณภัย</t>
  </si>
  <si>
    <t>กรมโยธาธิการและผังเมือง</t>
  </si>
  <si>
    <t>กรมส่งเสริมการปกครองท้องถิ่น</t>
  </si>
  <si>
    <t>สำนักงานปลัดกระทรวงยุติธรรม</t>
  </si>
  <si>
    <t>กรมคุมประพฤติ</t>
  </si>
  <si>
    <t>กรมคุ้มครองสิทธิและเสรีภาพ</t>
  </si>
  <si>
    <t>กรมบังคับคดี</t>
  </si>
  <si>
    <t>กรมพินิจและคุ้มครองเด็กและเยาวชน</t>
  </si>
  <si>
    <t>กรมราชทัณฑ์</t>
  </si>
  <si>
    <t>กรมสอบสวนคดีพิเศษ</t>
  </si>
  <si>
    <t>สำนักงานกิจการยุติธรรม</t>
  </si>
  <si>
    <t>สถาบันนิติวิทยาศาสตร์</t>
  </si>
  <si>
    <t>สำนักงานคณะกรรมการป้องกันและปราบปรามยาเสพติด</t>
  </si>
  <si>
    <t>สถาบันเพื่อการยุติธรรมแห่งประเทศไทย (องค์การมหาชน)</t>
  </si>
  <si>
    <t>สถาบันอนุญาโตตุลาการ</t>
  </si>
  <si>
    <t>สำนักงานปลัดกระทรวงแรงงาน</t>
  </si>
  <si>
    <t>กรมการจัดหางาน</t>
  </si>
  <si>
    <t>กรมพัฒนาฝีมือแรงงาน</t>
  </si>
  <si>
    <t>กรมสวัสดิการและคุ้มครองแรงงาน</t>
  </si>
  <si>
    <t>สำนักงานประกันสังคม</t>
  </si>
  <si>
    <t>สถาบันส่งเสริมความปลอดภัย อาชีวอนามัย และสภาพแวดล้อมในการทำงาน (องค์การมหาชน)</t>
  </si>
  <si>
    <t>สำนักงานปลัดกระทรวงวัฒนธรรม</t>
  </si>
  <si>
    <t>กรมการศาสนา</t>
  </si>
  <si>
    <t>กรมศิลปากร</t>
  </si>
  <si>
    <t>กรมส่งเสริมวัฒนธรรม</t>
  </si>
  <si>
    <t>สำนักงานศิลปวัฒนธรรมร่วมสมัย</t>
  </si>
  <si>
    <t>ศูนย์มานุษยวิทยาสิรินธร(องค์การมหาชน)</t>
  </si>
  <si>
    <t>สถาบันบัณฑิตพัฒนศิลป์</t>
  </si>
  <si>
    <t>หอภาพยนตร์ (องค์การมหาชน)</t>
  </si>
  <si>
    <t>ศูนย์คุณธรรม (องค์การมหาชน)</t>
  </si>
  <si>
    <t>สํานักงานปลัดกระทรวงศึกษาธิการ</t>
  </si>
  <si>
    <t>สำนักงานเลขาธิการสภาการศึกษา</t>
  </si>
  <si>
    <t>สำนักงานคณะกรรมการการศึกษาขั้นพื้นฐาน</t>
  </si>
  <si>
    <t>สำนักงานคณะกรรมการการอาชีวศึกษา</t>
  </si>
  <si>
    <t>สถาบันส่งเสริมการสอนวิทยาศาสตร์และเทคโนโลยี (สสวท)</t>
  </si>
  <si>
    <t>โรงเรียนมหิดลวิทยานุสรณ์ (องค์การมหาชน)</t>
  </si>
  <si>
    <t>สถาบันระหว่างประเทศเพื่อการค้าและพัฒนา (องค์การมหาชน)</t>
  </si>
  <si>
    <t>สำนักงานเลขาธิการคุรุสภา</t>
  </si>
  <si>
    <t>สํานักงานคณะกรรมการส่งเสริมสวัสดิการและสวัสดิภาพครูและบุคลากรทางการศึกษา</t>
  </si>
  <si>
    <t>สถาบันทดสอบทางการศึกษาแห่งชาติ (องค์การมหาชน)</t>
  </si>
  <si>
    <t>สำนักงานรับรองมาตรฐานและประเมินคุณภาพการศึกษา (องค์การมหาชน)</t>
  </si>
  <si>
    <t>สำนักงานปลัดกระทรวงสาธารณสุข</t>
  </si>
  <si>
    <t>กรมการแพทย์</t>
  </si>
  <si>
    <t>กรมควบคุมโรค</t>
  </si>
  <si>
    <t>กรมการแพทย์แผนไทยและการแพทย์ทางเลือก</t>
  </si>
  <si>
    <t>กรมวิทยาศาสตร์การแพทย์</t>
  </si>
  <si>
    <t>กรมสนับสนุนบริการสุขภาพ</t>
  </si>
  <si>
    <t>กรมสุขภาพจิต</t>
  </si>
  <si>
    <t>กรมอนามัย</t>
  </si>
  <si>
    <t>สำนักงานคณะกรรมการอาหารและยา</t>
  </si>
  <si>
    <t>สถาบันวิจัยระบบสาธารณสุข</t>
  </si>
  <si>
    <t>โรงพยาบาลบ้านแพ้ว (องค์การมหาชน)</t>
  </si>
  <si>
    <t>สำนักงานหลักประกันสุขภาพแห่งชาติ</t>
  </si>
  <si>
    <t>สถาบันการแพทย์ฉุกเฉินแห่งชาติ</t>
  </si>
  <si>
    <t>สถาบันรับรองคุณภาพสถานพยาบาล (องค์การมหาชน)</t>
  </si>
  <si>
    <t>สถาบันวัคซีนแห่งชาติ (องค์การมหาชน)</t>
  </si>
  <si>
    <t>สถาบันพระบรมราชชนก</t>
  </si>
  <si>
    <t>สำนักงานปลัดกระทรวงอุตสาหกรรม</t>
  </si>
  <si>
    <t>กรมโรงงานอุตสาหกรรม</t>
  </si>
  <si>
    <t>กรมส่งเสริมอุตสาหกรรม</t>
  </si>
  <si>
    <t>กรมอุตสาหกรรมพื้นฐานและการเหมืองแร่</t>
  </si>
  <si>
    <t>สำนักงานคณะกรรมการอ้อยและน้ำตาลทราย</t>
  </si>
  <si>
    <t>สำนักงานมาตรฐานผลิตภัณฑ์อุตสาหกรรม</t>
  </si>
  <si>
    <t>สำนักงานเศรษฐกิจอุตสาหกรรม</t>
  </si>
  <si>
    <t>สำนักงานปลัดกระทรวงการอุดมศึกษา วิทยาศาสตร์ วิจัย และนวัตกรรม</t>
  </si>
  <si>
    <t>กรมวิทยาศาสตร์บริการ</t>
  </si>
  <si>
    <t>สำนักงานการวิจัยแห่งชาติ</t>
  </si>
  <si>
    <t>สำนักงานปรมาณูเพื่อสันติ</t>
  </si>
  <si>
    <t>มหาวิทยาลัยรามคำแหง</t>
  </si>
  <si>
    <t>มหาวิทยาลัยสุโขทัยธรรมาธิราช</t>
  </si>
  <si>
    <t>มหาวิทยาลัยนเรศวร</t>
  </si>
  <si>
    <t>มหาวิทยาลัยอุบลราชธานี</t>
  </si>
  <si>
    <t>มหาวิทยาลัยมหาสารคาม</t>
  </si>
  <si>
    <t>มหาวิทยาลัยกาฬสินธุ์</t>
  </si>
  <si>
    <t>สถาบันเทคโนโลยีปทุมวัน</t>
  </si>
  <si>
    <t>มหาวิทยาลัยนราธิวาสราชนครินทร์</t>
  </si>
  <si>
    <t>มหาวิทยาลัยนครพนม</t>
  </si>
  <si>
    <t>สถาบันวิทยาลัยชุมชน</t>
  </si>
  <si>
    <t>มหาวิทยาลัยราชภัฏเชียงราย</t>
  </si>
  <si>
    <t>มหาวิทยาลัยราชภัฏเชียงใหม่</t>
  </si>
  <si>
    <t>มหาวิทยาลัยราชภัฏลำปาง</t>
  </si>
  <si>
    <t>มหาวิทยาลัยราชภัฏอุตรดิตภ์</t>
  </si>
  <si>
    <t>มหาวิทยาลัยราชภัฏกำแพงเพชร</t>
  </si>
  <si>
    <t>มหาวิทยาลัยราชภัฏนครสวรรค์</t>
  </si>
  <si>
    <t>มหาวิทยาลัยราชภัฏพิบูลสงคราม</t>
  </si>
  <si>
    <t>มหาวิทยาลัยราชภัฏเพชรบูรณ์</t>
  </si>
  <si>
    <t>มหาวิทยาลัยราชภัฏมหาสารคาม</t>
  </si>
  <si>
    <t>มหาวิทยาลัยราชภัฏเลย</t>
  </si>
  <si>
    <t>มหาวิทยาลัยราชภัฏสกลนคร</t>
  </si>
  <si>
    <t>มหาวิทยาลัยราชภัฏอุดรธานี</t>
  </si>
  <si>
    <t>มหาวิทยาลัยราชภัฏนครราชสีมา</t>
  </si>
  <si>
    <t>มหาวิทยาลัยราชภัฏบุรีรัมย์</t>
  </si>
  <si>
    <t>มหาวิทยาลัยราชภัฏสุรินทร์</t>
  </si>
  <si>
    <t>มหาวิทยาลัยราชภัฏอุบลราชธานี</t>
  </si>
  <si>
    <t>มหาวิทยาลัยราชภัฏราชนครินทร์</t>
  </si>
  <si>
    <t>มหาวิทยาลัยราชภัฏเทพสตรี</t>
  </si>
  <si>
    <t>มหาวิทยาลัยราชภัฏพระนครศรีอยุธยา</t>
  </si>
  <si>
    <t>มหาวิทยาลัยราชภัฏวไลยอลงกรณ์ ในพระบรมราชูปถัมภ์</t>
  </si>
  <si>
    <t>มหาวิทยาลัยราชภัฏรำไพพรรณี</t>
  </si>
  <si>
    <t>มหาวิทยาลัยราชภัฏกาญจนบุรี</t>
  </si>
  <si>
    <t>มหาวิทยาลัยราชภัฏนครปฐม</t>
  </si>
  <si>
    <t>มหาวิทยาลัยราชภัฏเพชรบุรี</t>
  </si>
  <si>
    <t>มหาวิทยาลัยราชภัฏหมู่บ้านจอมบึง</t>
  </si>
  <si>
    <t>มหาวิทยาลัยราชภัฏนครศรีธรรมราช</t>
  </si>
  <si>
    <t>มหาวิทยาลัยราชภัฏภูเก็ต</t>
  </si>
  <si>
    <t>มหาวิทยาลัยราชภัฏยะลา</t>
  </si>
  <si>
    <t>มหาวิทยาลัยราชภัฏสงขลา</t>
  </si>
  <si>
    <t>มหาวิทยาลัยราชภัฏสุราษฎร์ธานี</t>
  </si>
  <si>
    <t>มหาวิทยาลัยราชภัฏจันทรเกษม</t>
  </si>
  <si>
    <t>มหาวิทยาลัยราชภัฏธนบุรี</t>
  </si>
  <si>
    <t>มหาวิทยาลัยราชภัฏบ้านสมเด็จเจ้าพระยา</t>
  </si>
  <si>
    <t>มหาวิทยาลัยราชภัฏพระนคร</t>
  </si>
  <si>
    <t>มหาวิทยาลัยราชภัฏสวนสุนันทา</t>
  </si>
  <si>
    <t>มหาวิทยาลัยราชภัฏชัยภูมิ</t>
  </si>
  <si>
    <t>มหาวิทยาลัยราชภัฏร้อยเอ็ด</t>
  </si>
  <si>
    <t>มหาวิทยาลัยราชภัฏศรีสะเกษ</t>
  </si>
  <si>
    <t>มหาวิทยาลัยเทคโนโลยีราชมงคลธัญบุรี</t>
  </si>
  <si>
    <t>มหาวิทยาลัยเทคโนโลยีราชมงคลกรุงเทพ</t>
  </si>
  <si>
    <t>มหาวิทยาลัยเทคโนโลยีราชมงคลตะวันออก</t>
  </si>
  <si>
    <t>มหาวิทยาลัยเทคโนโลยีราชมงคลพระนคร</t>
  </si>
  <si>
    <t>มหาวิทยาลัยเทคโนโลยีราชมงคลรัตนโกสินทร์</t>
  </si>
  <si>
    <t>มหาวิทยาลัยเทคโนโลยีราชมงคลล้านนา</t>
  </si>
  <si>
    <t>มหาวิทยาลัยเทคโนโลยีราชมงคลศรีวิชัย</t>
  </si>
  <si>
    <t>มหาวิทยาลัยเทคโนโลยีราชมงคลสุวรรณภูมิ</t>
  </si>
  <si>
    <t>มหาวิทยาลัยเทคโนโลยีราชมงคลอีสาน</t>
  </si>
  <si>
    <t>สำนักงานพัฒนาเทคโนโลยีอวกาศและภูมิสารสนเทศ (องค์การมหาชน)</t>
  </si>
  <si>
    <t>สถาบันเทคโนโลยีนิวเคลียร์แห่งชาติ (องค์การมหาชน)</t>
  </si>
  <si>
    <t>สถาบันวิจัยแสงซินโครตรอน (องค์การมหาชน)</t>
  </si>
  <si>
    <t>สถาบันวิจัยดาราศาสตร์แห่งชาติ (องค์การมหาชน)</t>
  </si>
  <si>
    <t>สำนักงานนวัตกรรมแห่งชาติ (องค์การมหาชน)</t>
  </si>
  <si>
    <t>ศูนย์ความเป็นเลิศด้านชีววิทยาศาสตร์(องค์การมหาชน)</t>
  </si>
  <si>
    <t>สถาบันสารสนเทศทรัพยากรน้ำ (องค์การมหาชน)</t>
  </si>
  <si>
    <t>สำนักงานพัฒนาวิทยาศาสตร์และเทคโนโลยีแห่งชาติ</t>
  </si>
  <si>
    <t>สถาบันมาตรวิทยาแห่งชาติ</t>
  </si>
  <si>
    <t>สำนักงานสภานโยบายการอุดมศึกษา วิทยาศาสตร์ วิจัยและนวัตกรรมแห่งชาติ (สอวช.)</t>
  </si>
  <si>
    <t>สำนักงานคณะกรรมการส่งเสริมวิทยาศาสตร์ วิจัย และนวัตกรรม</t>
  </si>
  <si>
    <t>จุฬาลงกรณ์มหาวิทยาลัย</t>
  </si>
  <si>
    <t>มหาวิทยาลัยเกษตรศาสตร์</t>
  </si>
  <si>
    <t>มหาวิทยาลัยขอนแก่น</t>
  </si>
  <si>
    <t>มหาวิทยาลัยธรรมศาสตร์</t>
  </si>
  <si>
    <t>มหาวิทยาลัยสงขลานครินทร์</t>
  </si>
  <si>
    <t>มหาวิทยาลัยแม่โจ้</t>
  </si>
  <si>
    <t>สถาบันเทคโนโลยีพระจอมเกล้าเจ้าคุณทหารลาดกระบัง</t>
  </si>
  <si>
    <t>มหาวิทยาลัยเทคโนโลยีพระจอมเกล้าพระนครเหนือ</t>
  </si>
  <si>
    <t>สถาบันบัณฑิตพัฒนบริหารศาสตร์</t>
  </si>
  <si>
    <t>มหาวิทยาลัยพะเยา</t>
  </si>
  <si>
    <t>มหาวิทยาลัยเทคโนโลยีสุรนารี</t>
  </si>
  <si>
    <t>มหาวิทยาลัยวลัยลักษณ์</t>
  </si>
  <si>
    <t>มหาวิทยาลัยเทคโนโลยีพระจอมเกล้าธนบุรี</t>
  </si>
  <si>
    <t>มหาวิทยาลัยแม่ฟ้าหลวง</t>
  </si>
  <si>
    <t>มหาวิทยาลัยมหิดล</t>
  </si>
  <si>
    <t>มหาวิทยาลัยมหามกุฏราชวิทยาลัย</t>
  </si>
  <si>
    <t>มหาวิทยาลัยมหาจุฬาลงกรณราชวิทยาลัย</t>
  </si>
  <si>
    <t>มหาวิทยาลัยบูรพา</t>
  </si>
  <si>
    <t>มหาวิทยาลัยทักษิณ</t>
  </si>
  <si>
    <t>มหาวิทยาลัยเชียงใหม่</t>
  </si>
  <si>
    <t>มหาวิทยาลัยสวนดุสิต</t>
  </si>
  <si>
    <t>สถาบันดนตรีกัลยาณิวัฒนา</t>
  </si>
  <si>
    <t>มหาวิทยาลัยศิลปากร</t>
  </si>
  <si>
    <t>มหาวิทยาลัยศรีนครินทรวิโรฒ</t>
  </si>
  <si>
    <t>สถาบันการพยาบาลศรีวสรินทรา สภากาชาดไทย</t>
  </si>
  <si>
    <t>สถาบันเทคโนโลยีจิตรลดา</t>
  </si>
  <si>
    <t>สำนักงานพระพุทธศาสนาแห่งชาติ</t>
  </si>
  <si>
    <t>สำนักงานคณะกรรมการพิเศษเพื่อประสานงานโครงการอันเนื่องมาจากพระราชดำริ</t>
  </si>
  <si>
    <t>สำนักงานราชบัณฑิตยสภา</t>
  </si>
  <si>
    <t>สำนักงานตำรวจแห่งชาติ</t>
  </si>
  <si>
    <t>สำนักงานป้องกันและปราบปรามการฟอกเงิน</t>
  </si>
  <si>
    <t>ศูนย์อำนวยการบริหารจังหวัดชายแดนภาคใต้</t>
  </si>
  <si>
    <t>สำนักงานคณะกรรมการป้องกันและปราบปรามการทุจริตในภาครัฐ</t>
  </si>
  <si>
    <t>สำนักงานคณะกรรมการนโยบายเขตพัฒนาพิเศษภาคตะวันออก</t>
  </si>
  <si>
    <t>สำนักงานเลขาธิการวุฒิสภา</t>
  </si>
  <si>
    <t>สำนักงานเลขาธิการสภาผู้แทนราษฎร</t>
  </si>
  <si>
    <t>สถาบันพระปกเกล้า</t>
  </si>
  <si>
    <t>สำนักงานศาลรัฐธรรมนูญ</t>
  </si>
  <si>
    <t>สำนักงานศาลยุติธรรม</t>
  </si>
  <si>
    <t>สำนักงานศาลปกครอง</t>
  </si>
  <si>
    <t>สำนักงานคณะกรรมการการเลือกตั้ง</t>
  </si>
  <si>
    <t>สำนักงานผู้ตรวจการแผ่นดิน</t>
  </si>
  <si>
    <t>สำนักงานคณะกรรมการป้องกันและปราบปรามการทุจริตแห่งชาติ</t>
  </si>
  <si>
    <t>สำนักงานการตรวจเงินแผ่นดิน</t>
  </si>
  <si>
    <t>สำนักงานคณะกรรมการสิทธิมนุษยชนแห่งชาติ</t>
  </si>
  <si>
    <t>สำนักงานอัยการสูงสุด</t>
  </si>
  <si>
    <t>สำนักงานคณะกรรมการกิจการกระจายเสียง กิจการโทรทัศน์ และกิจการโทรคมนาคมแห่งชาติ</t>
  </si>
  <si>
    <t>องค์การสงเคราะห์ทหารผ่านศึกในพระบรมราชูปถัมภ์</t>
  </si>
  <si>
    <t>สำนักงานคณะกรรมการการแข่งขันทางการค้า</t>
  </si>
  <si>
    <t>สำนักงานสภาเกษตรกรแห่งชาติ</t>
  </si>
  <si>
    <t>กลุ่มจังหวัดภาคกลางตอนบน 1 (พระนครศรีอยุธยา)</t>
  </si>
  <si>
    <t>นนทบุรี</t>
  </si>
  <si>
    <t>ปทุมธานี</t>
  </si>
  <si>
    <t>พระนครศรีอยุธยา</t>
  </si>
  <si>
    <t>สระบุรี</t>
  </si>
  <si>
    <t>กลุ่มจังหวัดภาคกลางตอนบน 2 (ลพบุรี)</t>
  </si>
  <si>
    <t>ชัยนาท</t>
  </si>
  <si>
    <t>ลพบุรี</t>
  </si>
  <si>
    <t>สิงห์บุรี</t>
  </si>
  <si>
    <t>อ่างทอง</t>
  </si>
  <si>
    <t>กลุ่มจังหวัดภาคกลางตอนกลาง (ฉะเชิงเทรา)</t>
  </si>
  <si>
    <t>ฉะเชิงเทรา</t>
  </si>
  <si>
    <t>ปราจีนบุรี</t>
  </si>
  <si>
    <t>สระแก้ว</t>
  </si>
  <si>
    <t>นครนายก</t>
  </si>
  <si>
    <t>สมุทรปราการ</t>
  </si>
  <si>
    <t>กลุ่มจังหวัดภาคกลางตอนล่าง 1 (นครปฐม)</t>
  </si>
  <si>
    <t>กาญจนบุรี</t>
  </si>
  <si>
    <t>นครปฐม</t>
  </si>
  <si>
    <t>ราชบุรี</t>
  </si>
  <si>
    <t>สุพรรณบุรี</t>
  </si>
  <si>
    <t>กลุ่มจังหวัดภาคกลางตอนล่าง 2 (เพชรบุรี)</t>
  </si>
  <si>
    <t>ประจวบคีรีขันธ์</t>
  </si>
  <si>
    <t>เพชรบุรี</t>
  </si>
  <si>
    <t>สมุทรสาคร</t>
  </si>
  <si>
    <t>สมุทรสงคราม</t>
  </si>
  <si>
    <t>กลุ่มจังหวัดภาคใต้ฝั่งอ่าวไทย (สุราษฎร์ธานี)</t>
  </si>
  <si>
    <t>ชุมพร</t>
  </si>
  <si>
    <t>สุราษฎร์ธานี</t>
  </si>
  <si>
    <t>นครศรีธรรมราช</t>
  </si>
  <si>
    <t>พัทลุง</t>
  </si>
  <si>
    <t>กลุ่มจังหวัดภาคใต้ฝั่งอันดามัน (ภูเก็ต)</t>
  </si>
  <si>
    <t>ระนอง</t>
  </si>
  <si>
    <t>พังงา</t>
  </si>
  <si>
    <t>ภูเก็ต</t>
  </si>
  <si>
    <t>กระบี่</t>
  </si>
  <si>
    <t>ตรัง</t>
  </si>
  <si>
    <t>สงขลา</t>
  </si>
  <si>
    <t>สตูล</t>
  </si>
  <si>
    <t>ปัตตานี</t>
  </si>
  <si>
    <t>ยะลา</t>
  </si>
  <si>
    <t>นราธิวาส</t>
  </si>
  <si>
    <t>กลุ่มจังหวัดภาคตะวันออก (ชลบุรี)</t>
  </si>
  <si>
    <t>จันทบุรี</t>
  </si>
  <si>
    <t>ชลบุรี</t>
  </si>
  <si>
    <t>ระยอง</t>
  </si>
  <si>
    <t>ตราด</t>
  </si>
  <si>
    <t>กลุ่มจังหวัดภาคตะวันออกเฉียงเหนือตอนบน 1 (อุดรธานี)</t>
  </si>
  <si>
    <t>หนองคาย</t>
  </si>
  <si>
    <t>เลย</t>
  </si>
  <si>
    <t>อุดรธานี</t>
  </si>
  <si>
    <t>หนองบัวลำภู</t>
  </si>
  <si>
    <t>บึงกาฬ</t>
  </si>
  <si>
    <t>กลุ่มจังหวัดภาคตะวันออกเฉียงเหนือตอนบน 2 (สกลนคร)</t>
  </si>
  <si>
    <t>นครพนม</t>
  </si>
  <si>
    <t>มุกดาหาร</t>
  </si>
  <si>
    <t>สกลนคร</t>
  </si>
  <si>
    <t>กลุ่มจังหวัดภาคตะวันออกเฉียงเหนือตอนกลาง (ขอนแก่น)</t>
  </si>
  <si>
    <t>ร้อยเอ็ด</t>
  </si>
  <si>
    <t>ขอนแก่น</t>
  </si>
  <si>
    <t>มหาสารคาม</t>
  </si>
  <si>
    <t>กาฬสินธุ์</t>
  </si>
  <si>
    <t>กลุ่มจังหวัดภาคตะวันออกเฉียงเหนือตอนล่าง 2 (อุบลราชธานี)</t>
  </si>
  <si>
    <t>อำนาจเจริญ</t>
  </si>
  <si>
    <t>ศรีสะเกษ</t>
  </si>
  <si>
    <t>ยโสธร</t>
  </si>
  <si>
    <t>อุบลราชธานี</t>
  </si>
  <si>
    <t>กลุ่มจังหวัดภาคตะวันออกเฉียงเหนือตอนล่าง 1 (นครราชสีมา)</t>
  </si>
  <si>
    <t>สุรินทร์</t>
  </si>
  <si>
    <t>นครราชสีมา</t>
  </si>
  <si>
    <t>บุรีรัมย์</t>
  </si>
  <si>
    <t>ชัยภูมิ</t>
  </si>
  <si>
    <t>กลุ่มจังหวัดภาคเหนือตอนบน 1 (เชียงใหม่)</t>
  </si>
  <si>
    <t>เชียงใหม่</t>
  </si>
  <si>
    <t>แม่ฮ่องสอน</t>
  </si>
  <si>
    <t>ลำปาง</t>
  </si>
  <si>
    <t>ลำพูน</t>
  </si>
  <si>
    <t>กลุ่มจังหวัดภาคเหนือตอนบน 2 (เชียงราย)</t>
  </si>
  <si>
    <t>น่าน</t>
  </si>
  <si>
    <t>พะเยา</t>
  </si>
  <si>
    <t>เชียงราย</t>
  </si>
  <si>
    <t>แพร่</t>
  </si>
  <si>
    <t>กลุ่มจังหวัดภาคเหนือตอนล่าง 1 (พิษณุโลก)</t>
  </si>
  <si>
    <t>ตาก</t>
  </si>
  <si>
    <t>พิษณุโลก</t>
  </si>
  <si>
    <t>สุโขทัย</t>
  </si>
  <si>
    <t>เพชรบูรณ์</t>
  </si>
  <si>
    <t>อุตรดิตถ์</t>
  </si>
  <si>
    <t>กลุ่มจังหวัดภาคเหนือตอนล่าง 2 (นครสวรรค์)</t>
  </si>
  <si>
    <t>กำแพงเพชร</t>
  </si>
  <si>
    <t>พิจิตร</t>
  </si>
  <si>
    <t>นครสวรรค์</t>
  </si>
  <si>
    <t>อุทัยธานี</t>
  </si>
  <si>
    <t>กลุ่มจังหวัดภาคกลางตอนบน</t>
  </si>
  <si>
    <t>กลุ่มจังหวัดภาคกลางตอนล่าง 1</t>
  </si>
  <si>
    <t>กลุ่มจังหวัดภาคใต้ฝั่งอ่าวไทย</t>
  </si>
  <si>
    <t>กลุ่มจังหวัดภาคใต้ชายแดน (ยะลา)</t>
  </si>
  <si>
    <t>กลุ่มจังหวัดภาคตะวันออก 1</t>
  </si>
  <si>
    <t>กลุ่มจังหวัดภาคตะวันออก2</t>
  </si>
  <si>
    <t>สำนักพิมพ์คณะรัฐมนตรีและราชกิจจานุเบกษา</t>
  </si>
  <si>
    <t>เงินทุนหมุนเวียนเพื่อพัฒนากฎหมาย</t>
  </si>
  <si>
    <t>เงินทุนหมุนเวียนเพื่อการบริหารท่าเรือพาณิชย์สัตหีบ-กองทัพเรือ</t>
  </si>
  <si>
    <t>เงินทุนหมุนเวียนเพื่อผลิตรูปถ่ายทางอากาศ</t>
  </si>
  <si>
    <t>เงินทุนหมุนเวียนโรงงานเภสัชกรรมทหาร</t>
  </si>
  <si>
    <t>เงินทุนหมุนเวียนอุตสาหกรรมป้องกันประเทศ</t>
  </si>
  <si>
    <t>เงินทุนหมุนเวียนโรงงานผลิตวัตถุระเบิดทหาร</t>
  </si>
  <si>
    <t>เงินทุนหมุนเวียนศูนย์อำนวยการสร้างอาวุธ</t>
  </si>
  <si>
    <t>กองทุนเพื่อโครงการอาหารกลางวันในโรงเรียนประถมศึกษา</t>
  </si>
  <si>
    <t>เงินทุนหมุนเวียนเพื่อแก้ไขปัญหาหนี้สินข้าราชการครู</t>
  </si>
  <si>
    <t>กองทุนสงเคราะห์เกษตรกร</t>
  </si>
  <si>
    <t>กองทุนหมุนเวียนเพื่อการกู้ยืมแก่เกษตรกรและผู้ยากจน</t>
  </si>
  <si>
    <t>เงินทุนหมุนเวียนเพื่อการชลประทาน</t>
  </si>
  <si>
    <t>เงินทุนหมุนเวียนในการผลิตพันธุ์ปลา พันธุ์กุ้ง และพันธุ์สัตว์น้ำอื่น ๆ</t>
  </si>
  <si>
    <t>เงินทุนหมุนเวียนเพื่อผลิตวัคซีนจำหน่าย</t>
  </si>
  <si>
    <t>เงินทุนหมุนเวียนยางพารา</t>
  </si>
  <si>
    <t>เงินทุนหมุนเวียนในการผลิตเชื้อไรโซเบียม</t>
  </si>
  <si>
    <t>เงินทุนหมุนเวียนเพื่อผลิตและขยายพันธุ์พืช</t>
  </si>
  <si>
    <t>กองทุนพัฒนาสหกรณ์ (กพส.)</t>
  </si>
  <si>
    <t>กองทุนการปฏิรูปที่ดินเพื่อเกษตรกรรม</t>
  </si>
  <si>
    <t>กองทุนฟื้นฟูและพัฒนาเกษตรกร</t>
  </si>
  <si>
    <t>กองทุนเพื่อพัฒนาการผลิตถั่วเหลือง</t>
  </si>
  <si>
    <t>เงินทุนหมุนเวียนเพื่อจัดทำแผ่นป้ายทะเบียนรถ</t>
  </si>
  <si>
    <t>เงินทุนค่าธรรมเนียมผ่านทาง</t>
  </si>
  <si>
    <t>เงินทุนหมุนเวียนสถานแสดงพันธุ์สัตว์น้ำ จังหวัดภูเก็ต</t>
  </si>
  <si>
    <t>กองทุนสิ่งแวดล้อม</t>
  </si>
  <si>
    <t>กองทุนเพื่อส่งเสริมการอนุรักษ์พลังงาน</t>
  </si>
  <si>
    <t>กองทุนส่งเสริมการค้าระหว่างประเทศ</t>
  </si>
  <si>
    <t>กองทุนป้องกันและปราบปรามยาเสพติด</t>
  </si>
  <si>
    <t>กองทุนเพื่อช่วยเหลือคนหางานไปทำงานในต่างประเทศ</t>
  </si>
  <si>
    <t>กองทุนเพื่อผู้รับงานไปทำที่บ้าน</t>
  </si>
  <si>
    <t>กองทุนพัฒนาฝีมือแรงงาน</t>
  </si>
  <si>
    <t>กองทุนเพื่อผู้ใช้แรงงาน</t>
  </si>
  <si>
    <t>กองทุนสงเคราะห์ลูกจ้าง</t>
  </si>
  <si>
    <t>กองทุนประกันสังคม</t>
  </si>
  <si>
    <t>กองทุนเงินทดแทน</t>
  </si>
  <si>
    <t>เงินทุนหมุนเวียนการสังคีต</t>
  </si>
  <si>
    <t>กองทุนส่งเสริมงานวัฒนธรรม</t>
  </si>
  <si>
    <t>กองทุนส่งเสริมงานวัฒนธรรมจังหวัด</t>
  </si>
  <si>
    <t>เงินทุนหมุนเวียนยาเสพติด</t>
  </si>
  <si>
    <t>กองทุนหลักประกันสุขภาพแห่งชาติ</t>
  </si>
  <si>
    <t>เงินทุนหมุนเวียนเพื่อให้ข้าราชการสำนักเลขาธิการสภาผู้แทนราษฎรกู้ยืมเพื่อชำระหนี้สิน</t>
  </si>
  <si>
    <t>เงินทุนหมุนเวียนเพื่อพัฒนาสถาบันอุดมศึกษาเอกชน</t>
  </si>
  <si>
    <t>เงินทุนหมุนเวียนเพื่อการส่งเสริมอาชีพอุตสาหกรรมในครอบครัวและหัตถกรรมไทย</t>
  </si>
  <si>
    <t>กองทุนเพื่อความปลอดภัยในการใช้รถใช้ถนน</t>
  </si>
  <si>
    <t>กองทุนปรับโครงสร้างการผลิตภาคเกษตรเพื่อเพิ่มขีดความสามารถการแข่งขันของประเทศ</t>
  </si>
  <si>
    <t>กองทุนภูมิปัญญาการแพทย์แผนไทย</t>
  </si>
  <si>
    <t>กองทุนพัฒนาน้ำบาดาล</t>
  </si>
  <si>
    <t>กองทุนคุ้มครองพันธุ์พืช</t>
  </si>
  <si>
    <t>กองทุนเพื่อการสืบสวนและสอบสวนคดีอาญา</t>
  </si>
  <si>
    <t>กองทุนส่งเสริมการเผยแผ่พระพุทธศาสนาเฉลิมพระเกียรติ 80 พรรษา</t>
  </si>
  <si>
    <t>กองทุนสงเคราะห์</t>
  </si>
  <si>
    <t>กองทุนส่งเสริมโรงเรียนในระบบ</t>
  </si>
  <si>
    <t>กองทุนเพื่อส่งเสริมการท่องเที่ยวไทย</t>
  </si>
  <si>
    <t>กองทุนส่งเสริมและพัฒนาคุณภาพชีวิตคนพิการ</t>
  </si>
  <si>
    <t>กองทุนบริหารเงินกู้เพื่อการปรับโครงสร้างหนี้สาธารณะและพัฒนาตลาดตราสารหนี้ในประเทศ</t>
  </si>
  <si>
    <t>เงินทุนหมุนเวียนโรงงานแบตเตอรี่ทหาร</t>
  </si>
  <si>
    <t>กองทุนคุ้มครองธุรกิจนำเที่ยว</t>
  </si>
  <si>
    <t>กองทุนการแพทย์ฉุกเฉิน</t>
  </si>
  <si>
    <t>กองทุนจัดการซากดึกดำบรรพ์</t>
  </si>
  <si>
    <t>กองทุนทดแทนผู้ประสบภัย</t>
  </si>
  <si>
    <t>กองทุนประกันชีวิต</t>
  </si>
  <si>
    <t>กองทุนประกันวินาศภัย</t>
  </si>
  <si>
    <t>กองทุนส่งเสริมและพัฒนาการศึกษาสำหรับคนพิการ</t>
  </si>
  <si>
    <t>กองทุนส่งเสริมศิลปะร่วมสมัย</t>
  </si>
  <si>
    <t>กองทุนเพื่อการป้องกันและปราบปรามการค้ามนุษย์</t>
  </si>
  <si>
    <t>กองทุนบำเหน็จบำนาญข้าราชการ</t>
  </si>
  <si>
    <t>กองทุนพัฒนาไฟฟ้า</t>
  </si>
  <si>
    <t>กองทุนพัฒนาเทคโนโลยีเพื่อการศึกษา</t>
  </si>
  <si>
    <t>กองทุนความปลอดภัย อาชีวอนามัย และสภาพแวดล้อมในการทำงาน</t>
  </si>
  <si>
    <t>กองทุนการป้องกันและปราบปรามการฟอกเงิน</t>
  </si>
  <si>
    <t>กองทุนเพื่อผู้เคยเป็นสมาชิกรัฐสภา</t>
  </si>
  <si>
    <t>กองทุนส่งเสริมงานจดหมายเหตุ</t>
  </si>
  <si>
    <t>กองทุนพัฒนาอสังหาริมทรัพย์ของรัฐ</t>
  </si>
  <si>
    <t>กองทุนช่วยเหลือเยียวยานักท่องเที่ยวชาวต่างชาติ</t>
  </si>
  <si>
    <t>กองทุนผู้สูงอายุ</t>
  </si>
  <si>
    <t>เงินทุนหมุนเวียนโรงงานในอารักษ์</t>
  </si>
  <si>
    <t>กองทุนคุ้มครองเด็ก</t>
  </si>
  <si>
    <t>กองทุนส่งเสริมการจัดสวัสดิการสังคม</t>
  </si>
  <si>
    <t>กองทุนเพื่อพัฒนาการอาชีวศึกษาและการฝึกอบรมวิชาชีพ</t>
  </si>
  <si>
    <t>กองทุนพัฒนาการกีฬาแห่งชาติ</t>
  </si>
  <si>
    <t>กองทุนจัดรูปที่ดิน</t>
  </si>
  <si>
    <t>กองทุนพัฒนาสื่อปลอดภัยและสร้างสรรค์</t>
  </si>
  <si>
    <t>กองทุนวิจัยและพัฒนากิจการกระจายเสียง กิจการโทรทัศน์ และกิจการโทรคมนาคมเพื่อประโยชน์สาธารณะ</t>
  </si>
  <si>
    <t>กองทุนส่งเสริมความเท่าเทียมระหว่างเพศ</t>
  </si>
  <si>
    <t>กองทุนการท่าอากาศยานอู่ตะเภา</t>
  </si>
  <si>
    <t>กองทุนพัฒนาบทบาทสตรี</t>
  </si>
  <si>
    <t>กองทุนพัฒนาระบบสถาบันการเงินเฉพาะกิจ</t>
  </si>
  <si>
    <t>เงินทุนหมุนเวียนการบริหารจัดการเหรียญกษาปณ์ ทรัพย์สินมีค่าของแผ่นดิน และการทำของ</t>
  </si>
  <si>
    <t>กองทุนพัฒนาผู้ประกอบการเทคโนโลยีและนวัตกรรม</t>
  </si>
  <si>
    <t>กองทุนพัฒนาดิจิทัลเพื่อเศรษฐกิจและสังคม</t>
  </si>
  <si>
    <t>กองทุนเพิ่มขีดความสามารถในการแข่งขันของประเทศสำหรับอุตสาหกรรมเป้าหมาย</t>
  </si>
  <si>
    <t>กองทุนสำหรับผู้เดินทางไปประกอบพิธีฮัจย์</t>
  </si>
  <si>
    <t>กองทุนพัฒนาเอสเอ็มอีตามแนวประชารัฐ</t>
  </si>
  <si>
    <t>กองทุนรวมเพื่อช่วยเหลือเกษตรกร</t>
  </si>
  <si>
    <t>กองทุนเพื่อการบริหารจัดการการทำงานของคนต่างด้าว</t>
  </si>
  <si>
    <t>กองทุนเงินให้กู้ยืมเพื่อการศึกษา</t>
  </si>
  <si>
    <t>กองทุนประชารัฐเพื่อเศรษฐกิจฐานรากและสังคม</t>
  </si>
  <si>
    <t>กองทุนเพื่อการพัฒนาพรรคการเมือง</t>
  </si>
  <si>
    <t>เงินทุนหมุนเวียนกรมท่าอากาศยาน</t>
  </si>
  <si>
    <t>กองทุนส่งเสริมการร่วมลงทุนระหว่างรัฐและเอกชน</t>
  </si>
  <si>
    <t>กองทุนส่งเสริมวิทยาศาสตร์ วิจัยและนวัตกรรม</t>
  </si>
  <si>
    <t>กองทุนน้ำมันเชื้อเพลิง</t>
  </si>
  <si>
    <t>กองทุนป้องกันและปราบปรามการทุจริตแห่งชาติ</t>
  </si>
  <si>
    <t>กองทุนหมู่บ้านและชุมชนเมืองแห่งชาติ</t>
  </si>
  <si>
    <t>กองทุนการออมแห่งชาติ</t>
  </si>
  <si>
    <t>กองทุนจัดรูปที่ดินเพื่อพัฒนาพื้นที่</t>
  </si>
  <si>
    <t>กองทุนยุติธรรม</t>
  </si>
  <si>
    <t>กองทุนเพื่อความเสมอภาคทางการศึกษา</t>
  </si>
  <si>
    <t>กองทุนอ้อยและน้ำตาลทราย</t>
  </si>
  <si>
    <t>รัฐบาล</t>
  </si>
  <si>
    <t>P004</t>
  </si>
  <si>
    <t>บริษัท บริหารสินทรัพย์สุขุมวิท จำกัด</t>
  </si>
  <si>
    <t>บริษัท ห้องปฏิบัติการกลาง (ประเทศไทย) จำกัด</t>
  </si>
  <si>
    <t>P006</t>
  </si>
  <si>
    <t>กองทุนเพื่อการฟื้นฟูและพัฒนาระบบสถาบันการเงิน</t>
  </si>
  <si>
    <t>P007</t>
  </si>
  <si>
    <t>มหาวิทยาลัยนวมินทราธิราช</t>
  </si>
  <si>
    <t>ธนาคารแห่งประเทศไทย</t>
  </si>
  <si>
    <t>P011</t>
  </si>
  <si>
    <t>สถาบันส่งเสริมการบริหารกิจการบ้านเมืองที่ดี สำนักงาน ก.พ.ร.</t>
  </si>
  <si>
    <t>P012</t>
  </si>
  <si>
    <t>องค์การกระจายเสียงและแพร่ภาพสาธารณะแห่งประเทศไทย (ส.ส.ท.)</t>
  </si>
  <si>
    <t>P013</t>
  </si>
  <si>
    <t>สำนักงานลูกเสือแห่งชาติ</t>
  </si>
  <si>
    <t>P014</t>
  </si>
  <si>
    <t>กองทุนเพื่อรักษาสภาพคล่องของการระดมทุนในตลาดตราสารหนี้ (BSF)</t>
  </si>
  <si>
    <t>องค์การตลาดเพื่อเกษตรกร</t>
  </si>
  <si>
    <t>องค์การสะพานปลา</t>
  </si>
  <si>
    <t>องค์การส่งเสริมกิจการโคนมแห่งประเทศไทย</t>
  </si>
  <si>
    <t>องค์การอุตสาหกรรมป่าไม้</t>
  </si>
  <si>
    <t>การยางแห่งประเทศไทย</t>
  </si>
  <si>
    <t>การนิคมอุตสาหกรรมแห่งประเทศไทย</t>
  </si>
  <si>
    <t>องค์การเภสัชกรรม</t>
  </si>
  <si>
    <t>องค์การสุรา กรมสรรพสามิต</t>
  </si>
  <si>
    <t>โรงงานไพ่ กรมสรรพสามิต</t>
  </si>
  <si>
    <t>การยาสูบแห่งประเทศไทย</t>
  </si>
  <si>
    <t>โรงพิมพ์ตำรวจ สำนักงานตำรวจแห่งชาติ</t>
  </si>
  <si>
    <t>การทางพิเศษแห่งประเทศไทย</t>
  </si>
  <si>
    <t>องค์การขนส่งมวลชนกรุงเทพ</t>
  </si>
  <si>
    <t>การท่าเรือแห่งประเทศไทย</t>
  </si>
  <si>
    <t>บริษัท ท่าอากาศยานไทย จำกัด (มหาชน)</t>
  </si>
  <si>
    <t>บริษัท วิทยุการบินแห่งประเทศไทย จำกัด</t>
  </si>
  <si>
    <t>สถาบันการบินพลเรือน</t>
  </si>
  <si>
    <t>การรถไฟแห่งประเทศไทย</t>
  </si>
  <si>
    <t>การรถไฟฟ้าขนส่งมวลชนแห่งประเทศไทย</t>
  </si>
  <si>
    <t>บริษัท ขนส่ง จำกัด</t>
  </si>
  <si>
    <t>บริษัท อู่กรุงเทพ จำกัด</t>
  </si>
  <si>
    <t>บริษัท กสท โทรคมนาคม จำกัด (มหาชน)</t>
  </si>
  <si>
    <t>บริษัท ทีโอที จำกัด (มหาชน)</t>
  </si>
  <si>
    <t>บริษัท อสมท จำกัด (มหาชน)</t>
  </si>
  <si>
    <t>บริษัท ไปรษณีย์ไทย จำกัด</t>
  </si>
  <si>
    <t>บริษัท โทรคมนาคมแห่งชาติ จำกัด (มหาชน)</t>
  </si>
  <si>
    <t>องค์การตลาด</t>
  </si>
  <si>
    <t>องค์การคลังสินค้า</t>
  </si>
  <si>
    <t>สำนักงานสลากกินแบ่งรัฐบาล</t>
  </si>
  <si>
    <t>การท่องเที่ยวแห่งประเทศไทย</t>
  </si>
  <si>
    <t>บริษัท สหโรงแรมไทยและการท่องเที่ยว จำกัด</t>
  </si>
  <si>
    <t>สถาบันวิจัยวิทยาศาสตร์และเทคโนโลยีแห่งประเทศไทย</t>
  </si>
  <si>
    <t>องค์การพิพิธภัณฑ์วิทยาศาสตร์แห่งชาติ</t>
  </si>
  <si>
    <t>องค์การสวนพฤกษศาสตร์</t>
  </si>
  <si>
    <t>การไฟฟ้าฝ่ายผลิตแห่งประเทศไทย</t>
  </si>
  <si>
    <t>การไฟฟ้านครหลวง</t>
  </si>
  <si>
    <t>การไฟฟ้าส่วนภูมิภาค</t>
  </si>
  <si>
    <t>บริษัท ปตท. จำกัด (มหาชน)</t>
  </si>
  <si>
    <t>องค์การจัดการน้ำเสีย</t>
  </si>
  <si>
    <t>การประปานครหลวง</t>
  </si>
  <si>
    <t>การประปาส่วนภูมิภาค</t>
  </si>
  <si>
    <t>การเคหะแห่งชาติ</t>
  </si>
  <si>
    <t>การกีฬาแห่งประเทศไทย</t>
  </si>
  <si>
    <t>องค์การสวนสัตว์แห่งประเทศไทย</t>
  </si>
  <si>
    <t>สำนักงานธนานุเคราะห์</t>
  </si>
  <si>
    <t>บริษัท ธนาคารกรุงไทย จำกัด (มหาชน)</t>
  </si>
  <si>
    <t>ธนาคารเพื่อการเกษตรและสหกรณ์การเกษตร</t>
  </si>
  <si>
    <t>ธนาคารออมสิน</t>
  </si>
  <si>
    <t>ธนาคารอาคารสงเคราะห์</t>
  </si>
  <si>
    <t>ธนาคารพัฒนาวิสาหกิจขนาดกลางและขนาดย่อมแห่งประเทศไทย</t>
  </si>
  <si>
    <t>ธนาคารอิสลามแห่งประเทศไทย</t>
  </si>
  <si>
    <t>บรรษัทตลาดรองสินเชื่อที่อยู่อาศัย</t>
  </si>
  <si>
    <t>บรรษัทประกันสินเชื่ออุตสาหกรรมขนาดย่อม</t>
  </si>
  <si>
    <t>บริษัท ธนารักษ์พัฒนาสินทรัพย์ จำกัด</t>
  </si>
  <si>
    <t>บริษัท บริหารสินทรัพย์ ธนาคารอิสลามแห่งประเทศไทย จำกัด</t>
  </si>
  <si>
    <t>กรุงเทพมหานคร</t>
  </si>
  <si>
    <t>กลุ่มจังหวัดภาคใต้ชายแดน (สงขลา)</t>
  </si>
  <si>
    <t>กลุ่มจังหวัดภาคกลางปริมณฑล</t>
  </si>
  <si>
    <t>กลุ่มจังหวัดภาคใต้ฝั่งอันดามัน</t>
  </si>
  <si>
    <t>กองทุนเพื่อการพัฒนาการตรวจเงินแผ่นดิน</t>
  </si>
  <si>
    <t>เมืองพัทยา</t>
  </si>
  <si>
    <t>เทศบาลเมืองกระบี่</t>
  </si>
  <si>
    <t>อบจ.กระบี่</t>
  </si>
  <si>
    <t>7511U</t>
  </si>
  <si>
    <t>เทศบาลเมืองกาญจนบุรี</t>
  </si>
  <si>
    <t>7511V</t>
  </si>
  <si>
    <t>อบจ.กาญจนบุรี</t>
  </si>
  <si>
    <t>เทศบาลเมืองท่าเรือพระแท่น</t>
  </si>
  <si>
    <t>7515E</t>
  </si>
  <si>
    <t>อบจ.กาฬสินธุ์</t>
  </si>
  <si>
    <t>7515F</t>
  </si>
  <si>
    <t>เทศบาลเมืองกาฬสินธุ์</t>
  </si>
  <si>
    <t>7516H</t>
  </si>
  <si>
    <t>เทศบาลเมืองกุฉินารายณ์</t>
  </si>
  <si>
    <t>7519V</t>
  </si>
  <si>
    <t>เทศบาลเมืองกำแพงเพชร</t>
  </si>
  <si>
    <t>7519Y</t>
  </si>
  <si>
    <t>อบจ.กำแพงเพชร</t>
  </si>
  <si>
    <t>751A6</t>
  </si>
  <si>
    <t>เทศบาลเมืองหนองปลิง</t>
  </si>
  <si>
    <t>751B3</t>
  </si>
  <si>
    <t>เทศบาลเมืองปางมะค่า</t>
  </si>
  <si>
    <t>751CH</t>
  </si>
  <si>
    <t>อบจ.ขอนแก่น</t>
  </si>
  <si>
    <t>751CJ</t>
  </si>
  <si>
    <t>เทศบาลนครขอนแก่น</t>
  </si>
  <si>
    <t>751CP</t>
  </si>
  <si>
    <t>เทศบาลเมืองบ้านทุ่ม</t>
  </si>
  <si>
    <t>751CY</t>
  </si>
  <si>
    <t>เทศบาลเมืองศิลา</t>
  </si>
  <si>
    <t>751DW</t>
  </si>
  <si>
    <t>เทศบาลเมืองชุมแพ</t>
  </si>
  <si>
    <t>751F9</t>
  </si>
  <si>
    <t>เทศบาลเมืองกระนวน</t>
  </si>
  <si>
    <t>751FL</t>
  </si>
  <si>
    <t>เทศบาลเมืองบ้านไผ่</t>
  </si>
  <si>
    <t>751G0</t>
  </si>
  <si>
    <t>เทศบาลเมืองเมืองพล</t>
  </si>
  <si>
    <t>751K4</t>
  </si>
  <si>
    <t>เทศบาลเมืองจันทบุรี</t>
  </si>
  <si>
    <t>751K9</t>
  </si>
  <si>
    <t>อบจ.จันทบุรี</t>
  </si>
  <si>
    <t>751KA</t>
  </si>
  <si>
    <t>เทศบาลเมืองท่าช้าง</t>
  </si>
  <si>
    <t>751KC</t>
  </si>
  <si>
    <t>เทศบาลเมืองจันทนิมิต</t>
  </si>
  <si>
    <t>751KK</t>
  </si>
  <si>
    <t>เทศบาลเมืองขลุง</t>
  </si>
  <si>
    <t>751KX</t>
  </si>
  <si>
    <t>เทศบาลเมืองท่าใหม่</t>
  </si>
  <si>
    <t>751MJ</t>
  </si>
  <si>
    <t>เทศบาลเมืองฉะเชิงเทรา</t>
  </si>
  <si>
    <t>751MR</t>
  </si>
  <si>
    <t>อบจ.ฉะเชิงเทรา</t>
  </si>
  <si>
    <t>751QR</t>
  </si>
  <si>
    <t>เทศบาลเมืองชลบุรี</t>
  </si>
  <si>
    <t>751QS</t>
  </si>
  <si>
    <t>เทศบาลเมืองบ้านสวน</t>
  </si>
  <si>
    <t>751QT</t>
  </si>
  <si>
    <t>เทศบาลเมืองแสนสุข</t>
  </si>
  <si>
    <t>751R4</t>
  </si>
  <si>
    <t>อบจ.ชลบุรี</t>
  </si>
  <si>
    <t>751R5</t>
  </si>
  <si>
    <t>เทศบาลเมืองอ่างศิลา</t>
  </si>
  <si>
    <t>751R8</t>
  </si>
  <si>
    <t>เทศบาลเมืองบ้านบึง</t>
  </si>
  <si>
    <t>751RR</t>
  </si>
  <si>
    <t>เทศบาลเมืองหนองปรือ</t>
  </si>
  <si>
    <t>751S8</t>
  </si>
  <si>
    <t>เทศบาลเมืองพนัสนิคม</t>
  </si>
  <si>
    <t>751SU</t>
  </si>
  <si>
    <t>เทศบาลเมืองศรีราชา</t>
  </si>
  <si>
    <t>751SV</t>
  </si>
  <si>
    <t>เทศบาลนครแหลมฉบัง</t>
  </si>
  <si>
    <t>751SW</t>
  </si>
  <si>
    <t>ทน.เจ้าพระยาสุรศักดิ์</t>
  </si>
  <si>
    <t>751T3</t>
  </si>
  <si>
    <t>เทศบาลเมืองสัตหีบ</t>
  </si>
  <si>
    <t>751TJ</t>
  </si>
  <si>
    <t>เทศบาลเมืองปรกฟ้า</t>
  </si>
  <si>
    <t>751TN</t>
  </si>
  <si>
    <t>เทศบาลเมืองชัยนาท</t>
  </si>
  <si>
    <t>751TS</t>
  </si>
  <si>
    <t>อบจ.ชัยนาท</t>
  </si>
  <si>
    <t>751VE</t>
  </si>
  <si>
    <t>อบจ.ชัยภูมิ</t>
  </si>
  <si>
    <t>751VF</t>
  </si>
  <si>
    <t>เทศบาลเมืองชัยภูมิ</t>
  </si>
  <si>
    <t>751ZM</t>
  </si>
  <si>
    <t>อบจ.ชุมพร</t>
  </si>
  <si>
    <t>751ZN</t>
  </si>
  <si>
    <t>เทศบาลเมืองชุมพร</t>
  </si>
  <si>
    <t>7520V</t>
  </si>
  <si>
    <t>เทศบาลเมืองหลังสวน</t>
  </si>
  <si>
    <t>7521Y</t>
  </si>
  <si>
    <t>เทศบาลนครเชียงราย</t>
  </si>
  <si>
    <t>อบจ.เชียงราย</t>
  </si>
  <si>
    <t>7526B</t>
  </si>
  <si>
    <t>เทศบาลเมืองแม่เหียะ</t>
  </si>
  <si>
    <t>7527Z</t>
  </si>
  <si>
    <t>เทศบาลเมืองเมืองแกนพัฒนา</t>
  </si>
  <si>
    <t>7529X</t>
  </si>
  <si>
    <t>เทศบาลเมืองต้นเปา</t>
  </si>
  <si>
    <t>752A5</t>
  </si>
  <si>
    <t>เทศบาลเมืองแม่โจ้</t>
  </si>
  <si>
    <t>752CD</t>
  </si>
  <si>
    <t>อบจ.ตรัง</t>
  </si>
  <si>
    <t>752CE</t>
  </si>
  <si>
    <t>เทศบาลนครตรัง</t>
  </si>
  <si>
    <t>752CW</t>
  </si>
  <si>
    <t>เทศบาลเมืองกันตัง</t>
  </si>
  <si>
    <t>752FB</t>
  </si>
  <si>
    <t>เทศบาลเมืองตราด</t>
  </si>
  <si>
    <t>752FH</t>
  </si>
  <si>
    <t>อบจ.ตราด</t>
  </si>
  <si>
    <t>752GM</t>
  </si>
  <si>
    <t>เทศบาลเมืองตาก</t>
  </si>
  <si>
    <t>752GR</t>
  </si>
  <si>
    <t>อบจ.ตาก</t>
  </si>
  <si>
    <t>752HV</t>
  </si>
  <si>
    <t>เทศบาลนครแม่สอด</t>
  </si>
  <si>
    <t>752JN</t>
  </si>
  <si>
    <t>เทศบาลเมืองนครนายก</t>
  </si>
  <si>
    <t>752K1</t>
  </si>
  <si>
    <t>อบจ.นครนายก</t>
  </si>
  <si>
    <t>752L6</t>
  </si>
  <si>
    <t>อบจ.นครปฐม</t>
  </si>
  <si>
    <t>752LB</t>
  </si>
  <si>
    <t>เทศบาลนครนครปฐม</t>
  </si>
  <si>
    <t>752LD</t>
  </si>
  <si>
    <t>เทศบาลเมืองนครปฐม</t>
  </si>
  <si>
    <t>752LG</t>
  </si>
  <si>
    <t>เทศบาลเมืองสามควายเผือก</t>
  </si>
  <si>
    <t>752NZ</t>
  </si>
  <si>
    <t>เทศบาลเมืองสามพราน</t>
  </si>
  <si>
    <t>752P2</t>
  </si>
  <si>
    <t>เทศบาลเมืองไร่ขิง</t>
  </si>
  <si>
    <t>752P4</t>
  </si>
  <si>
    <t>เทศบาลเมืองกระทุ่มล้ม</t>
  </si>
  <si>
    <t>752PF</t>
  </si>
  <si>
    <t>เทศบาลเมืองนครพนม</t>
  </si>
  <si>
    <t>752PL</t>
  </si>
  <si>
    <t>อบจ.นครพนม</t>
  </si>
  <si>
    <t>752SH</t>
  </si>
  <si>
    <t>อบจ.นครราชสีมา</t>
  </si>
  <si>
    <t>752SJ</t>
  </si>
  <si>
    <t>เทศบาลนครนครราชสีมา</t>
  </si>
  <si>
    <t>752WT</t>
  </si>
  <si>
    <t>เทศบาลเมืองบัวใหญ่</t>
  </si>
  <si>
    <t>752XJ</t>
  </si>
  <si>
    <t>เทศบาลเมืองเมืองปัก</t>
  </si>
  <si>
    <t>752ZX</t>
  </si>
  <si>
    <t>เทศบาลเมืองสีคิ้ว</t>
  </si>
  <si>
    <t>เทศบาลเมืองปากช่อง</t>
  </si>
  <si>
    <t>7532B</t>
  </si>
  <si>
    <t>เทศบาลนครนครศรีธรรมราช</t>
  </si>
  <si>
    <t>7532M</t>
  </si>
  <si>
    <t>อบจ.นครศรีธรรมราช</t>
  </si>
  <si>
    <t>7532R</t>
  </si>
  <si>
    <t>เทศบาลเมืองปากพูน</t>
  </si>
  <si>
    <t>7534R</t>
  </si>
  <si>
    <t>เทศบาลเมืองทุ่งสง</t>
  </si>
  <si>
    <t>7535G</t>
  </si>
  <si>
    <t>เทศบาลเมืองปากพนัง</t>
  </si>
  <si>
    <t>7537S</t>
  </si>
  <si>
    <t>เทศบาลนครนครสวรรค์</t>
  </si>
  <si>
    <t>7537X</t>
  </si>
  <si>
    <t>อบจ.นครสวรรค์</t>
  </si>
  <si>
    <t>7538M</t>
  </si>
  <si>
    <t>เทศบาลเมืองชุมแสง</t>
  </si>
  <si>
    <t>7539V</t>
  </si>
  <si>
    <t>เทศบาลเมืองตาคลี</t>
  </si>
  <si>
    <t>753BZ</t>
  </si>
  <si>
    <t>อบจ.นนทบุรี</t>
  </si>
  <si>
    <t>753C0</t>
  </si>
  <si>
    <t>เทศบาลนครนนทบุรี</t>
  </si>
  <si>
    <t>753C2</t>
  </si>
  <si>
    <t>เทศบาลเมืองบางศรีเมือง</t>
  </si>
  <si>
    <t>753C6</t>
  </si>
  <si>
    <t>เทศบาลเมืองบางกรวย</t>
  </si>
  <si>
    <t>753CM</t>
  </si>
  <si>
    <t>เทศบาลเมืองบางบัวทอง</t>
  </si>
  <si>
    <t>753CQ</t>
  </si>
  <si>
    <t>เทศบาลเมืองบางคูรัด</t>
  </si>
  <si>
    <t>753CT</t>
  </si>
  <si>
    <t>เทศบาลเมืองพิมลราช</t>
  </si>
  <si>
    <t>753CU</t>
  </si>
  <si>
    <t>เทศบาลเมืองบางรักพัฒนา</t>
  </si>
  <si>
    <t>753D3</t>
  </si>
  <si>
    <t>เทศบาลนครปากเกร็ด</t>
  </si>
  <si>
    <t>753DB</t>
  </si>
  <si>
    <t>อบจ.นราธิวาส</t>
  </si>
  <si>
    <t>753DC</t>
  </si>
  <si>
    <t>เทศบาลเมืองนราธิวาส</t>
  </si>
  <si>
    <t>753DK</t>
  </si>
  <si>
    <t>เทศบาลเมืองตากใบ</t>
  </si>
  <si>
    <t>753FE</t>
  </si>
  <si>
    <t>เทศบาลเมืองสุไหงโก-ลก</t>
  </si>
  <si>
    <t>753FY</t>
  </si>
  <si>
    <t>เทศบาลเมืองน่าน</t>
  </si>
  <si>
    <t>753G1</t>
  </si>
  <si>
    <t>อบจ.น่าน</t>
  </si>
  <si>
    <t>753JW</t>
  </si>
  <si>
    <t>อบจ.บึงกาฬ</t>
  </si>
  <si>
    <t>753LN</t>
  </si>
  <si>
    <t>เทศบาลเมืองบุรีรัมย์</t>
  </si>
  <si>
    <t>753LQ</t>
  </si>
  <si>
    <t>อบจ.บุรีรัมย์</t>
  </si>
  <si>
    <t>753M2</t>
  </si>
  <si>
    <t>เทศบาลเมืองชุมเห็ด</t>
  </si>
  <si>
    <t>753MV</t>
  </si>
  <si>
    <t>เทศบาลเมืองนางรอง</t>
  </si>
  <si>
    <t>753ST</t>
  </si>
  <si>
    <t>เทศบาลเมืองปทุมธานี</t>
  </si>
  <si>
    <t>753SW</t>
  </si>
  <si>
    <t>อบจ.ปทุมธานี</t>
  </si>
  <si>
    <t>753T1</t>
  </si>
  <si>
    <t>เทศบาลเมืองบางคูวัด</t>
  </si>
  <si>
    <t>753T9</t>
  </si>
  <si>
    <t>เทศบาลเมืองท่าโขลง</t>
  </si>
  <si>
    <t>753TA</t>
  </si>
  <si>
    <t>เทศบาลเมืองคลองหลวง</t>
  </si>
  <si>
    <t>753TG</t>
  </si>
  <si>
    <t>เทศบาลนครรังสิต</t>
  </si>
  <si>
    <t>753TH</t>
  </si>
  <si>
    <t>เทศบาลเมืองบึงยี่โถ</t>
  </si>
  <si>
    <t>753TK</t>
  </si>
  <si>
    <t>เทศบาลเมืองสนั่นรักษ์</t>
  </si>
  <si>
    <t>753U2</t>
  </si>
  <si>
    <t>เทศบาลเมืองคูคต</t>
  </si>
  <si>
    <t>753U3</t>
  </si>
  <si>
    <t>เทศบาลเมืองลำสามแก้ว</t>
  </si>
  <si>
    <t>753U4</t>
  </si>
  <si>
    <t>เทศบาลเมืองลาดสวาย</t>
  </si>
  <si>
    <t>753UQ</t>
  </si>
  <si>
    <t>อบจ.ประจวบคีรีขันธ์</t>
  </si>
  <si>
    <t>753UR</t>
  </si>
  <si>
    <t>เทศบาลเมืองประจวบคีรีขันธ</t>
  </si>
  <si>
    <t>753W4</t>
  </si>
  <si>
    <t>เทศบาลเมืองหัวหิน</t>
  </si>
  <si>
    <t>753WH</t>
  </si>
  <si>
    <t>อบจ.ปราจีนบุรี</t>
  </si>
  <si>
    <t>753WJ</t>
  </si>
  <si>
    <t>เทศบาลเมืองปราจีนบุรี</t>
  </si>
  <si>
    <t>753YK</t>
  </si>
  <si>
    <t>อบจ.ปัตตานี</t>
  </si>
  <si>
    <t>753YL</t>
  </si>
  <si>
    <t>เทศบาลเมืองปัตตานี</t>
  </si>
  <si>
    <t>7540F</t>
  </si>
  <si>
    <t>เทศบาลเมืองตะลุบัน</t>
  </si>
  <si>
    <t>7541X</t>
  </si>
  <si>
    <t>เทศบาลนครพระนครศรีอยุธยา</t>
  </si>
  <si>
    <t>7541Y</t>
  </si>
  <si>
    <t>เทศบาลเมืองอโยธยา</t>
  </si>
  <si>
    <t>อบจ.พระนครศรีอยุธยา</t>
  </si>
  <si>
    <t>7544A</t>
  </si>
  <si>
    <t>เทศบาลเมืองผักไห่</t>
  </si>
  <si>
    <t>เทศบาลเมืองลำตาเสา</t>
  </si>
  <si>
    <t>7545C</t>
  </si>
  <si>
    <t>เทศบาลเมืองเสนา</t>
  </si>
  <si>
    <t>7546K</t>
  </si>
  <si>
    <t>เทศบาลเมืองพะเยา</t>
  </si>
  <si>
    <t>7546P</t>
  </si>
  <si>
    <t>อบจ.พะเยา</t>
  </si>
  <si>
    <t>7547N</t>
  </si>
  <si>
    <t>เทศบาลเมืองดอกคำใต้</t>
  </si>
  <si>
    <t>7548P</t>
  </si>
  <si>
    <t>อบจ.พังงา</t>
  </si>
  <si>
    <t>7548Q</t>
  </si>
  <si>
    <t>เทศบาลเมืองพังงา</t>
  </si>
  <si>
    <t>7549G</t>
  </si>
  <si>
    <t>เทศบาลเมืองตะกั่วป่า</t>
  </si>
  <si>
    <t>754A7</t>
  </si>
  <si>
    <t>อบจ.พัทลุง</t>
  </si>
  <si>
    <t>754A8</t>
  </si>
  <si>
    <t>เทศบาลเมืองพัทลุง</t>
  </si>
  <si>
    <t>754CD</t>
  </si>
  <si>
    <t>อบจ.พิจิตร</t>
  </si>
  <si>
    <t>754CE</t>
  </si>
  <si>
    <t>เทศบาลเมืองพิจิตร</t>
  </si>
  <si>
    <t>754DB</t>
  </si>
  <si>
    <t>เทศบาลเมืองตะพานหิน</t>
  </si>
  <si>
    <t>754DP</t>
  </si>
  <si>
    <t>เทศบาลเมืองบางมูลนาก</t>
  </si>
  <si>
    <t>754FD</t>
  </si>
  <si>
    <t>อบจ.พิษณุโลก</t>
  </si>
  <si>
    <t>754FE</t>
  </si>
  <si>
    <t>เทศบาลนครพิษณุโลก</t>
  </si>
  <si>
    <t>754FX</t>
  </si>
  <si>
    <t>เทศบาลเมืองอรัญญิก</t>
  </si>
  <si>
    <t>754JE</t>
  </si>
  <si>
    <t>อบจ.เพชรบุรี</t>
  </si>
  <si>
    <t>754JF</t>
  </si>
  <si>
    <t>เทศบาลเมืองเพชรบุรี</t>
  </si>
  <si>
    <t>754KD</t>
  </si>
  <si>
    <t>เทศบาลเมืองชะอำ</t>
  </si>
  <si>
    <t>754LX</t>
  </si>
  <si>
    <t>เทศบาลเมืองเพชรบูรณ์</t>
  </si>
  <si>
    <t>754M0</t>
  </si>
  <si>
    <t>อบจ.เพชรบูรณ์</t>
  </si>
  <si>
    <t>754MV</t>
  </si>
  <si>
    <t>เทศบาลเมืองหล่มสัก</t>
  </si>
  <si>
    <t>754NS</t>
  </si>
  <si>
    <t>เทศบาลเมืองวิเชียรบุรี</t>
  </si>
  <si>
    <t>754QP</t>
  </si>
  <si>
    <t>อบจ.แพร่</t>
  </si>
  <si>
    <t>754QQ</t>
  </si>
  <si>
    <t>เทศบาลเมืองแพร่</t>
  </si>
  <si>
    <t>754T5</t>
  </si>
  <si>
    <t>อบจ.ภูเก็ต</t>
  </si>
  <si>
    <t>754T6</t>
  </si>
  <si>
    <t>เทศบาลนครภูเก็ต</t>
  </si>
  <si>
    <t>754TD</t>
  </si>
  <si>
    <t>เทศบาลเมืองกะทู้</t>
  </si>
  <si>
    <t>754TE</t>
  </si>
  <si>
    <t>เทศบาลเมืองป่าตอง</t>
  </si>
  <si>
    <t>754TQ</t>
  </si>
  <si>
    <t>อบจ.มหาสารคาม</t>
  </si>
  <si>
    <t>754TR</t>
  </si>
  <si>
    <t>เทศบาลเมืองมหาสารคาม</t>
  </si>
  <si>
    <t>754XX</t>
  </si>
  <si>
    <t>อบจ.มุกดาหาร</t>
  </si>
  <si>
    <t>754XY</t>
  </si>
  <si>
    <t>เทศบาลเมืองมุกดาหาร</t>
  </si>
  <si>
    <t>754ZJ</t>
  </si>
  <si>
    <t>อบจ.แม่ฮ่องสอน</t>
  </si>
  <si>
    <t>754ZK</t>
  </si>
  <si>
    <t>เทศบาลเมืองแม่ฮ่องสอน</t>
  </si>
  <si>
    <t>อบจ.ยโสธร</t>
  </si>
  <si>
    <t>เทศบาลเมืองยโสธร</t>
  </si>
  <si>
    <t>7553L</t>
  </si>
  <si>
    <t>อบจ.ยะลา</t>
  </si>
  <si>
    <t>7553M</t>
  </si>
  <si>
    <t>เทศบาลนครยะลา</t>
  </si>
  <si>
    <t>เทศบาลเมืองสะเตงนอก</t>
  </si>
  <si>
    <t>เทศบาลเมืองเบตง</t>
  </si>
  <si>
    <t>7555G</t>
  </si>
  <si>
    <t>อบจ.ร้อยเอ็ด</t>
  </si>
  <si>
    <t>7555H</t>
  </si>
  <si>
    <t>เทศบาลเมืองร้อยเอ็ด</t>
  </si>
  <si>
    <t>755BF</t>
  </si>
  <si>
    <t>เทศบาลเมืองระนอง</t>
  </si>
  <si>
    <t>755BK</t>
  </si>
  <si>
    <t>อบจ.ระนอง</t>
  </si>
  <si>
    <t>755BL</t>
  </si>
  <si>
    <t>เทศบาลเมืองบางริ้น</t>
  </si>
  <si>
    <t>755CC</t>
  </si>
  <si>
    <t>เทศบาลนครระยอง</t>
  </si>
  <si>
    <t>755CM</t>
  </si>
  <si>
    <t>อบจ.ระยอง</t>
  </si>
  <si>
    <t>755CS</t>
  </si>
  <si>
    <t>เทศบาลเมืองมาบตาพุด</t>
  </si>
  <si>
    <t>755CX</t>
  </si>
  <si>
    <t>เทศบาลเมืองบ้านฉาง</t>
  </si>
  <si>
    <t>755EC</t>
  </si>
  <si>
    <t>อบจ.ราชบุรี</t>
  </si>
  <si>
    <t>755ED</t>
  </si>
  <si>
    <t>เทศบาลเมืองราชบุรี</t>
  </si>
  <si>
    <t>755FU</t>
  </si>
  <si>
    <t>เทศบาลเมืองบ้านโป่ง</t>
  </si>
  <si>
    <t>755FV</t>
  </si>
  <si>
    <t>เทศบาลเมืองท่าผา</t>
  </si>
  <si>
    <t>755GH</t>
  </si>
  <si>
    <t>เทศบาลเมืองโพธาราม</t>
  </si>
  <si>
    <t>755HN</t>
  </si>
  <si>
    <t>อบจ.ลพบุรี</t>
  </si>
  <si>
    <t>755HP</t>
  </si>
  <si>
    <t>เทศบาลเมืองลพบุรี</t>
  </si>
  <si>
    <t>755HU</t>
  </si>
  <si>
    <t>เทศบาลเมืองเขาสามยอด</t>
  </si>
  <si>
    <t>755LE</t>
  </si>
  <si>
    <t>เทศบาลเมืองบ้านหมี่</t>
  </si>
  <si>
    <t>755MC</t>
  </si>
  <si>
    <t>เทศบาลเมืองเขลางค์นคร</t>
  </si>
  <si>
    <t>755MD</t>
  </si>
  <si>
    <t>เทศบาลนครลำปาง</t>
  </si>
  <si>
    <t>755MG</t>
  </si>
  <si>
    <t>เทศบาลเมืองพิชัย</t>
  </si>
  <si>
    <t>755N2</t>
  </si>
  <si>
    <t>อบจ.ลำปาง</t>
  </si>
  <si>
    <t>755P8</t>
  </si>
  <si>
    <t>เทศบาลเมืองล้อมแรด</t>
  </si>
  <si>
    <t>755QE</t>
  </si>
  <si>
    <t>เทศบาลเมืองลำพูน</t>
  </si>
  <si>
    <t>755QQ</t>
  </si>
  <si>
    <t>อบจ.ลำพูน</t>
  </si>
  <si>
    <t>755S4</t>
  </si>
  <si>
    <t>อบจ.เลย</t>
  </si>
  <si>
    <t>755S5</t>
  </si>
  <si>
    <t>เทศบาลเมืองเลย</t>
  </si>
  <si>
    <t>755U3</t>
  </si>
  <si>
    <t>เทศบาลเมืองวังสะพุง</t>
  </si>
  <si>
    <t>755V3</t>
  </si>
  <si>
    <t>เทศบาลเมืองศรีสะเกษ</t>
  </si>
  <si>
    <t>755VK</t>
  </si>
  <si>
    <t>อบจ.ศรีสะเกษ</t>
  </si>
  <si>
    <t>755WQ</t>
  </si>
  <si>
    <t>เทศบาลเมืองกันทรลักษ์</t>
  </si>
  <si>
    <t>7561G</t>
  </si>
  <si>
    <t>อบจ.สกลนคร</t>
  </si>
  <si>
    <t>7561H</t>
  </si>
  <si>
    <t>เทศบาลนครสกลนคร</t>
  </si>
  <si>
    <t>7565M</t>
  </si>
  <si>
    <t>เทศบาลนครสงขลา</t>
  </si>
  <si>
    <t>7565N</t>
  </si>
  <si>
    <t>เทศบาลเมืองเขารูปช้าง</t>
  </si>
  <si>
    <t>7565Q</t>
  </si>
  <si>
    <t>อบจ.สงขลา</t>
  </si>
  <si>
    <t>7567Z</t>
  </si>
  <si>
    <t>เทศบาลเมืองสะเดา</t>
  </si>
  <si>
    <t>7568E</t>
  </si>
  <si>
    <t>เทศบาลเมืองปาดังเบซาร์</t>
  </si>
  <si>
    <t>7568J</t>
  </si>
  <si>
    <t>เทศบาลนครหาดใหญ่</t>
  </si>
  <si>
    <t>7568K</t>
  </si>
  <si>
    <t>เทศบาลเมืองควนลัง</t>
  </si>
  <si>
    <t>7568M</t>
  </si>
  <si>
    <t>เทศบาลเมืองคอหงส์</t>
  </si>
  <si>
    <t>7568N</t>
  </si>
  <si>
    <t>เทศบาลเมืองคลองแห</t>
  </si>
  <si>
    <t>7568S</t>
  </si>
  <si>
    <t>เทศบาลเมืองทุ่งตำเสา</t>
  </si>
  <si>
    <t>7568V</t>
  </si>
  <si>
    <t>เทศบาลเมืองบ้านพรุ</t>
  </si>
  <si>
    <t>7569D</t>
  </si>
  <si>
    <t>เทศบาลเมืองสิงหนคร</t>
  </si>
  <si>
    <t>7569M</t>
  </si>
  <si>
    <t>เทศบาลเมืองม่วงงาม</t>
  </si>
  <si>
    <t>7569S</t>
  </si>
  <si>
    <t>เทศบาลเมืองสตูล</t>
  </si>
  <si>
    <t>7569T</t>
  </si>
  <si>
    <t>อบจ.สตูล</t>
  </si>
  <si>
    <t>756B0</t>
  </si>
  <si>
    <t>อบจ.สมุทรปราการ</t>
  </si>
  <si>
    <t>756B1</t>
  </si>
  <si>
    <t>เทศบาลนครสมุทรปราการ</t>
  </si>
  <si>
    <t>756B3</t>
  </si>
  <si>
    <t>ทม.ปากน้ำสมุทรปราการ</t>
  </si>
  <si>
    <t>เทศบาลนครอ้อมน้อย</t>
  </si>
  <si>
    <t>เทศบาลเมืองท่าบ่อ</t>
  </si>
  <si>
    <t>756B7</t>
  </si>
  <si>
    <t>เทศบาลเมืองแพรกษา</t>
  </si>
  <si>
    <t>756BC</t>
  </si>
  <si>
    <t>เทศบาลเมืองแพรกษาใหม่</t>
  </si>
  <si>
    <t>756BR</t>
  </si>
  <si>
    <t>เทศบาลเมืองบางแก้ว</t>
  </si>
  <si>
    <t>756BW</t>
  </si>
  <si>
    <t>เทศบาลเมืองพระประแดง</t>
  </si>
  <si>
    <t>756BY</t>
  </si>
  <si>
    <t>เทศบาลเมืองลัดหลวง</t>
  </si>
  <si>
    <t>756BZ</t>
  </si>
  <si>
    <t>ทม.ปู่เจ้าสมิงพราย</t>
  </si>
  <si>
    <t>756CF</t>
  </si>
  <si>
    <t>อบจ.สมุทรสงคราม</t>
  </si>
  <si>
    <t>756CG</t>
  </si>
  <si>
    <t>เทศบาลเมืองสมุทรสงคราม</t>
  </si>
  <si>
    <t>756DH</t>
  </si>
  <si>
    <t>อบจ.สมุทรสาคร</t>
  </si>
  <si>
    <t>756DJ</t>
  </si>
  <si>
    <t>เทศบาลนครสมุทรสาคร</t>
  </si>
  <si>
    <t>756EM</t>
  </si>
  <si>
    <t>เทศบาลเมืองสระแก้ว</t>
  </si>
  <si>
    <t>756EU</t>
  </si>
  <si>
    <t>อบจ.สระแก้ว</t>
  </si>
  <si>
    <t>756FC</t>
  </si>
  <si>
    <t>เทศบาลเมืองวังน้ำเย็น</t>
  </si>
  <si>
    <t>756FU</t>
  </si>
  <si>
    <t>เทศบาลเมืองอรัญญประเทศ</t>
  </si>
  <si>
    <t>756GK</t>
  </si>
  <si>
    <t>เทศบาลเมืองสระบุรี</t>
  </si>
  <si>
    <t>756GL</t>
  </si>
  <si>
    <t>อบจ.สระบุรี</t>
  </si>
  <si>
    <t>756GX</t>
  </si>
  <si>
    <t>เทศบาลเมืองแก่งคอย</t>
  </si>
  <si>
    <t>756GY</t>
  </si>
  <si>
    <t>เทศบาลเมืองทับกวาง</t>
  </si>
  <si>
    <t>756JQ</t>
  </si>
  <si>
    <t>เทศบาลเมืองพระพุทธบาท</t>
  </si>
  <si>
    <t>756KS</t>
  </si>
  <si>
    <t>เทศบาลเมืองสิงห์บุรี</t>
  </si>
  <si>
    <t>756KT</t>
  </si>
  <si>
    <t>อบจ.สิงห์บุรี</t>
  </si>
  <si>
    <t>756L1</t>
  </si>
  <si>
    <t>เทศบาลเมืองบางระจัน</t>
  </si>
  <si>
    <t>756M0</t>
  </si>
  <si>
    <t>เทศบาลเมืองสุโขทัยธานี</t>
  </si>
  <si>
    <t>756M7</t>
  </si>
  <si>
    <t>อบจ.สุโขทัย</t>
  </si>
  <si>
    <t>756NF</t>
  </si>
  <si>
    <t>เทศบาลเมืองศรีสัชนาลัย</t>
  </si>
  <si>
    <t>756NY</t>
  </si>
  <si>
    <t>เทศบาลเมืองสวรรคโลก</t>
  </si>
  <si>
    <t>756PP</t>
  </si>
  <si>
    <t>อบจ.สุพรรณบุรี</t>
  </si>
  <si>
    <t>756PQ</t>
  </si>
  <si>
    <t>เทศบาลเมืองสุพรรณบุรี</t>
  </si>
  <si>
    <t>756S3</t>
  </si>
  <si>
    <t>เทศบาลเมืองสองพี่น้อง</t>
  </si>
  <si>
    <t>756TE</t>
  </si>
  <si>
    <t>เทศบาลนครสุราษฎร์ธานี</t>
  </si>
  <si>
    <t>756TF</t>
  </si>
  <si>
    <t>อบจ.สุราษฎร์ธานี</t>
  </si>
  <si>
    <t>756U5</t>
  </si>
  <si>
    <t>เทศบาลเมืองดอนสัก</t>
  </si>
  <si>
    <t>756UA</t>
  </si>
  <si>
    <t>เทศบาลนครเกาะสมุย</t>
  </si>
  <si>
    <t>756VQ</t>
  </si>
  <si>
    <t>เทศบาลเมืองนาสาร</t>
  </si>
  <si>
    <t>756WT</t>
  </si>
  <si>
    <t>เทศบาลเมืองท่าข้าม</t>
  </si>
  <si>
    <t>756XG</t>
  </si>
  <si>
    <t>อบจ.สุรินทร์</t>
  </si>
  <si>
    <t>756XH</t>
  </si>
  <si>
    <t>เทศบาลเมืองสุรินทร์</t>
  </si>
  <si>
    <t>7572K</t>
  </si>
  <si>
    <t>เทศบาลเมืองหนองคาย</t>
  </si>
  <si>
    <t>7572X</t>
  </si>
  <si>
    <t>อบจ.หนองคาย</t>
  </si>
  <si>
    <t>7574K</t>
  </si>
  <si>
    <t>เทศบาลเมืองหนองบัวลำภู</t>
  </si>
  <si>
    <t>7574W</t>
  </si>
  <si>
    <t>อบจ.หนองบัวลำภู</t>
  </si>
  <si>
    <t>7576K</t>
  </si>
  <si>
    <t>เทศบาลเมืองอ่างทอง</t>
  </si>
  <si>
    <t>7576M</t>
  </si>
  <si>
    <t>อบจ.อ่างทอง</t>
  </si>
  <si>
    <t>7578G</t>
  </si>
  <si>
    <t>เทศบาลเมืองอำนาจเจริญ</t>
  </si>
  <si>
    <t>7578W</t>
  </si>
  <si>
    <t>อบจ.อำนาจเจริญ</t>
  </si>
  <si>
    <t>757AC</t>
  </si>
  <si>
    <t>อบจ.อุดรธานี</t>
  </si>
  <si>
    <t>757AD</t>
  </si>
  <si>
    <t>เทศบาลนครอุดรธานี</t>
  </si>
  <si>
    <t>757AH</t>
  </si>
  <si>
    <t>เทศบาลเมืองโนนสูง-น้ำคำ</t>
  </si>
  <si>
    <t>757AQ</t>
  </si>
  <si>
    <t>เทศบาลเมืองหนองสำโรง</t>
  </si>
  <si>
    <t>757DJ</t>
  </si>
  <si>
    <t>เทศบาลเมืองบ้านดุง</t>
  </si>
  <si>
    <t>757FP</t>
  </si>
  <si>
    <t>อบจ.อุตรดิตถ์</t>
  </si>
  <si>
    <t>757FQ</t>
  </si>
  <si>
    <t>เทศบาลเมืองอุตรดิตถ์</t>
  </si>
  <si>
    <t>757J1</t>
  </si>
  <si>
    <t>อบจ.อุทัยธานี</t>
  </si>
  <si>
    <t>757J2</t>
  </si>
  <si>
    <t>เทศบาลเมืองอุทัยธานี</t>
  </si>
  <si>
    <t>757KX</t>
  </si>
  <si>
    <t>อบจ.อุบลราชธานี</t>
  </si>
  <si>
    <t>757KY</t>
  </si>
  <si>
    <t>เทศบาลนครอุบลราชธานี</t>
  </si>
  <si>
    <t>757L4</t>
  </si>
  <si>
    <t>เทศบาลเมืองแจระแม</t>
  </si>
  <si>
    <t>757MQ</t>
  </si>
  <si>
    <t>เทศบาลเมืองเดชอุดม</t>
  </si>
  <si>
    <t>757Q9</t>
  </si>
  <si>
    <t>เทศบาลเมืองวารินชำราบ</t>
  </si>
  <si>
    <t>757QS</t>
  </si>
  <si>
    <t>เทศบาลเมืองพิบูลมังสาหาร</t>
  </si>
  <si>
    <t>7543L</t>
  </si>
  <si>
    <t>เทศบาลเมืองบ้านกรด</t>
  </si>
  <si>
    <t>755F2</t>
  </si>
  <si>
    <t>เทศบาลเมืองจอมพล</t>
  </si>
  <si>
    <t>753JX</t>
  </si>
  <si>
    <t>เทศบาลเมืองบึงกาฬ</t>
  </si>
  <si>
    <t>753T6</t>
  </si>
  <si>
    <t>เทศบาลเมืองบางกะดี</t>
  </si>
  <si>
    <t>753CN</t>
  </si>
  <si>
    <t>เทศบาลเมืองใหม่บางบัวทอง</t>
  </si>
  <si>
    <t>753C3</t>
  </si>
  <si>
    <t>เทศบาลเมืองบางกร่าง</t>
  </si>
  <si>
    <t>753C4</t>
  </si>
  <si>
    <t>เทศบาลเมืองไทรม้า</t>
  </si>
  <si>
    <t>7511W</t>
  </si>
  <si>
    <t>เทศบาลเมืองปากแพรก</t>
  </si>
  <si>
    <t>ชื่อหน่วยงาน</t>
  </si>
  <si>
    <t>รหัสบัญชี</t>
  </si>
  <si>
    <t>ชื่อบัญชี</t>
  </si>
  <si>
    <t>เดบิต</t>
  </si>
  <si>
    <t>เครดิต</t>
  </si>
  <si>
    <t>รหัสหน่วยเบิกจ่าย</t>
  </si>
  <si>
    <t>อำเภอ</t>
  </si>
  <si>
    <t>จังหวัด</t>
  </si>
  <si>
    <t>อบจ. สมุทรปราการ</t>
  </si>
  <si>
    <t>เมืองสมุทรปราการ</t>
  </si>
  <si>
    <t>ทน. สมุทรปราการ</t>
  </si>
  <si>
    <t>ทม. พระประแดง</t>
  </si>
  <si>
    <t>พระประแดง</t>
  </si>
  <si>
    <t>ทม. ลัดหลวง</t>
  </si>
  <si>
    <t>ทต. ด่านสำโรง</t>
  </si>
  <si>
    <t>ทต. บางปู</t>
  </si>
  <si>
    <t>ทต. บางเมือง</t>
  </si>
  <si>
    <t>ทต. แพรกษา</t>
  </si>
  <si>
    <t>ทต. สำโรงเหนือ</t>
  </si>
  <si>
    <t>ทต. คลองด่าน</t>
  </si>
  <si>
    <t>บางบ่อ</t>
  </si>
  <si>
    <t>ทต. คลองสวน</t>
  </si>
  <si>
    <t>ทต. บางบ่อ</t>
  </si>
  <si>
    <t>ทต. บางพลี</t>
  </si>
  <si>
    <t>บางพลี</t>
  </si>
  <si>
    <t>ทม. ปู่เจ้าสมิงพราย</t>
  </si>
  <si>
    <t>ทต. พระสมุทรเจดีย์</t>
  </si>
  <si>
    <t>พระสมุทรเจดีย์</t>
  </si>
  <si>
    <t>ทต. แหลมฟ้าผ่า</t>
  </si>
  <si>
    <t>ทต. บางเสาธง</t>
  </si>
  <si>
    <t>บางเสาธง</t>
  </si>
  <si>
    <t>ทม. แพรกษาใหม่</t>
  </si>
  <si>
    <t>ทต. เทพารักษ์</t>
  </si>
  <si>
    <t>อบต. บางด้วน</t>
  </si>
  <si>
    <t>อบต. บางโปรง</t>
  </si>
  <si>
    <t>ทม. ปากน้ำสมุทรปราการ</t>
  </si>
  <si>
    <t>ทม. แพรกษา</t>
  </si>
  <si>
    <t>อบต. คลองด่าน</t>
  </si>
  <si>
    <t>อบต. คลองนิยมยาตรา</t>
  </si>
  <si>
    <t>อบต. บางบ่อ</t>
  </si>
  <si>
    <t>ทต. บางพลีน้อย</t>
  </si>
  <si>
    <t>อบต. บางเพรียง</t>
  </si>
  <si>
    <t>อบต. บ้านระกาศ</t>
  </si>
  <si>
    <t>อบต. เปร็ง</t>
  </si>
  <si>
    <t>ทม. บางแก้ว</t>
  </si>
  <si>
    <t>อบต. บางโฉลง</t>
  </si>
  <si>
    <t>อบต. บางปลา</t>
  </si>
  <si>
    <t>อบต. บางพลีใหญ่</t>
  </si>
  <si>
    <t>อบต. ราชาเทวะ</t>
  </si>
  <si>
    <t>อบต. หนองปรือ</t>
  </si>
  <si>
    <t>อบต. ทรงคนอง</t>
  </si>
  <si>
    <t>อบต. บางกะเจ้า</t>
  </si>
  <si>
    <t>อบต. บางกระสอบ</t>
  </si>
  <si>
    <t>อบต. บางกอบัว</t>
  </si>
  <si>
    <t>อบต. บางน้ำผึ้ง</t>
  </si>
  <si>
    <t>อบต. บางยอ</t>
  </si>
  <si>
    <t>อบต. นาเกลือ</t>
  </si>
  <si>
    <t>อบต. ในคลองบางปลากด</t>
  </si>
  <si>
    <t>อบต. บ้านคลองสวน</t>
  </si>
  <si>
    <t>อบต. แหลมฟ้าผ่า</t>
  </si>
  <si>
    <t>อบต. บางเสาธง</t>
  </si>
  <si>
    <t>อบต. ศีรษะจรเข้น้อย</t>
  </si>
  <si>
    <t>อบต. ศีรษะจรเข้ใหญ่</t>
  </si>
  <si>
    <t>อบจ. นนทบุรี</t>
  </si>
  <si>
    <t>เมืองนนทบุรี</t>
  </si>
  <si>
    <t>ทน. นนทบุรี</t>
  </si>
  <si>
    <t>ทน. ปากเกร็ด</t>
  </si>
  <si>
    <t>ปากเกร็ด</t>
  </si>
  <si>
    <t>ทม. บางศรีเมือง</t>
  </si>
  <si>
    <t>ทม. บางกรวย</t>
  </si>
  <si>
    <t>บางกรวย</t>
  </si>
  <si>
    <t>ทม. บางบัวทอง</t>
  </si>
  <si>
    <t>บางบัวทอง</t>
  </si>
  <si>
    <t>ทม. ไทรม้า</t>
  </si>
  <si>
    <t>ทต. ปลายบาง</t>
  </si>
  <si>
    <t>ทต. บางม่วง</t>
  </si>
  <si>
    <t>บางใหญ่</t>
  </si>
  <si>
    <t>ทต. บางใหญ่</t>
  </si>
  <si>
    <t>อบต. ไทรน้อย</t>
  </si>
  <si>
    <t>ไทรน้อย</t>
  </si>
  <si>
    <t>ทม. บางกร่าง</t>
  </si>
  <si>
    <t>อบต. บางไผ่</t>
  </si>
  <si>
    <t>อบต. บางรักน้อย</t>
  </si>
  <si>
    <t>อบต. บางขนุน</t>
  </si>
  <si>
    <t>อบต. บางขุนกอง</t>
  </si>
  <si>
    <t>ทต. บางสีทอง</t>
  </si>
  <si>
    <t>อบต. มหาสวัสดิ์</t>
  </si>
  <si>
    <t>ทต. ศาลากลาง</t>
  </si>
  <si>
    <t>ทต. บ้านบางม่วง</t>
  </si>
  <si>
    <t>ทม. บางแม่นาง</t>
  </si>
  <si>
    <t>ทต. บางเลน</t>
  </si>
  <si>
    <t>อบต. บางใหญ่</t>
  </si>
  <si>
    <t>อบต. บ้านใหม่</t>
  </si>
  <si>
    <t>ทต. เสาธงหิน</t>
  </si>
  <si>
    <t>ทม. บางคูรัด</t>
  </si>
  <si>
    <t>อบต. บางบัวทอง</t>
  </si>
  <si>
    <t>ทม. บางรักพัฒนา</t>
  </si>
  <si>
    <t>อบต. บางรักใหญ่</t>
  </si>
  <si>
    <t>ทม. พิมลราช</t>
  </si>
  <si>
    <t>อบต. ละหาร</t>
  </si>
  <si>
    <t>อบต. ลำโพ</t>
  </si>
  <si>
    <t>อบต. ขุนศรี</t>
  </si>
  <si>
    <t>อบต. คลองขวาง</t>
  </si>
  <si>
    <t>อบต. ทวีวัฒนา</t>
  </si>
  <si>
    <t>ทต. ไทรน้อย</t>
  </si>
  <si>
    <t>อบต. ไทรใหญ่</t>
  </si>
  <si>
    <t>อบต. ราษฎร์นิยม</t>
  </si>
  <si>
    <t>อบต. หนองเพรางาย</t>
  </si>
  <si>
    <t>อบต. เกาะเกร็ด</t>
  </si>
  <si>
    <t>อบต. คลองข่อย</t>
  </si>
  <si>
    <t>อบต. คลองพระอุดม</t>
  </si>
  <si>
    <t>อบต. ท่าอิฐ</t>
  </si>
  <si>
    <t>อบต. บางตะไนย์</t>
  </si>
  <si>
    <t>ทต. บางพลับ</t>
  </si>
  <si>
    <t>อบต. อ้อมเกร็ด</t>
  </si>
  <si>
    <t>อบจ. ปทุมธานี</t>
  </si>
  <si>
    <t>เมืองปทุมธานี</t>
  </si>
  <si>
    <t>ทม. ปทุมธานี</t>
  </si>
  <si>
    <t>ทม. ท่าโขลง</t>
  </si>
  <si>
    <t>คลองหลวง</t>
  </si>
  <si>
    <t>ทม. คลองหลวง</t>
  </si>
  <si>
    <t>ทม. สนั่นรักษ์</t>
  </si>
  <si>
    <t>ธัญบุรี</t>
  </si>
  <si>
    <t>ทน. รังสิต</t>
  </si>
  <si>
    <t>ทม. คูคต</t>
  </si>
  <si>
    <t>ลำลูกกา</t>
  </si>
  <si>
    <t>ทต. บางหลวง</t>
  </si>
  <si>
    <t>ทต. บางกะดี</t>
  </si>
  <si>
    <t>ทต. ธัญบุรี</t>
  </si>
  <si>
    <t>ทต. หนองเสือ</t>
  </si>
  <si>
    <t>หนองเสือ</t>
  </si>
  <si>
    <t>ทต. ระแหง</t>
  </si>
  <si>
    <t>ลาดหลุมแก้ว</t>
  </si>
  <si>
    <t>ทต. ลำไทร</t>
  </si>
  <si>
    <t>ทต. ลำลูกกา</t>
  </si>
  <si>
    <t>ทต. บางเตย</t>
  </si>
  <si>
    <t>สามโคก</t>
  </si>
  <si>
    <t>ทต. บางขะแยง</t>
  </si>
  <si>
    <t>ทม. บางคูวัด</t>
  </si>
  <si>
    <t>อบต. บางพูด</t>
  </si>
  <si>
    <t>อบต. บ้านกระแชง</t>
  </si>
  <si>
    <t>ทต. บางเดื่อ</t>
  </si>
  <si>
    <t>ทต. บางพูน</t>
  </si>
  <si>
    <t>อบต. บางหลวง</t>
  </si>
  <si>
    <t>ทต. บ้านกลาง</t>
  </si>
  <si>
    <t>อบต. บ้านฉาง</t>
  </si>
  <si>
    <t>ทต. บ้านใหม่</t>
  </si>
  <si>
    <t>อบต. สวนพริกไทย</t>
  </si>
  <si>
    <t>ทต. หลักหก</t>
  </si>
  <si>
    <t>อบต. คลองเจ็ด</t>
  </si>
  <si>
    <t>อบต. คลองสาม</t>
  </si>
  <si>
    <t>อบต. คลองสี่</t>
  </si>
  <si>
    <t>อบต. คลองหก</t>
  </si>
  <si>
    <t>อบต. คลองห้า</t>
  </si>
  <si>
    <t>ทม. บึงยี่โถ</t>
  </si>
  <si>
    <t>อบต. นพรัตน์</t>
  </si>
  <si>
    <t>อบต. บึงกาสาม</t>
  </si>
  <si>
    <t>อบต. บึงชำอ้อ</t>
  </si>
  <si>
    <t>อบต. บึงบอน</t>
  </si>
  <si>
    <t>อบต. บึงบา</t>
  </si>
  <si>
    <t>อบต. ศาลาครุ</t>
  </si>
  <si>
    <t>ทต. หนองสามวัง</t>
  </si>
  <si>
    <t>ทต. คลองพระอุดม</t>
  </si>
  <si>
    <t>อบต. บ่อเงิน</t>
  </si>
  <si>
    <t>อบต. หน้าไม้</t>
  </si>
  <si>
    <t>ทต. คูขวาง</t>
  </si>
  <si>
    <t>อบต. คูบางหลวง</t>
  </si>
  <si>
    <t>อบต. ลาดหลุมแก้ว</t>
  </si>
  <si>
    <t>อบต. ระแหง</t>
  </si>
  <si>
    <t>ทม. ลำสามแก้ว</t>
  </si>
  <si>
    <t>อบต. บึงคอไห</t>
  </si>
  <si>
    <t>อบต. บึงคำพร้อย</t>
  </si>
  <si>
    <t>อบต. บึงทองหลาง</t>
  </si>
  <si>
    <t>อบต. พืชอุดม</t>
  </si>
  <si>
    <t>ทม. ลาดสวาย</t>
  </si>
  <si>
    <t>อบต. ลำไทร</t>
  </si>
  <si>
    <t>อบต. ลำลูกกา</t>
  </si>
  <si>
    <t>อบต. กระแชง</t>
  </si>
  <si>
    <t>อบต. คลองควาย</t>
  </si>
  <si>
    <t>อบต. เชียงรากน้อย</t>
  </si>
  <si>
    <t>ทต. เชียงรากใหญ่</t>
  </si>
  <si>
    <t>อบต. ท้ายเกาะ</t>
  </si>
  <si>
    <t>อบต. บางกระบือ</t>
  </si>
  <si>
    <t>อบต. บางโพธิ์เหนือ</t>
  </si>
  <si>
    <t>อบต. บ้านงิ้ว</t>
  </si>
  <si>
    <t>อบต. บ้านปทุม</t>
  </si>
  <si>
    <t>ทต. สามโคก</t>
  </si>
  <si>
    <t>อบจ. พระนครศรีอยุธยา</t>
  </si>
  <si>
    <t>ทน. พระนครศรีอยุธยา</t>
  </si>
  <si>
    <t>ทม. อโยธยา</t>
  </si>
  <si>
    <t>ทม. เสนา</t>
  </si>
  <si>
    <t>เสนา</t>
  </si>
  <si>
    <t>ทต. ท่าหลวง</t>
  </si>
  <si>
    <t>ท่าเรือ</t>
  </si>
  <si>
    <t>ทต. ท่าเรือ</t>
  </si>
  <si>
    <t>ทต. นครหลวง</t>
  </si>
  <si>
    <t>นครหลวง</t>
  </si>
  <si>
    <t>ทต. อรัญญิก</t>
  </si>
  <si>
    <t>ทต. บางไทร</t>
  </si>
  <si>
    <t>บางไทร</t>
  </si>
  <si>
    <t>ทต. ราชคราม</t>
  </si>
  <si>
    <t>ทต. บางบาล</t>
  </si>
  <si>
    <t>บางบาล</t>
  </si>
  <si>
    <t>ทต. มหาพราหมณ์</t>
  </si>
  <si>
    <t>ทต. บางปะอิน</t>
  </si>
  <si>
    <t>บางปะอิน</t>
  </si>
  <si>
    <t>ทต. บ้านสร้าง</t>
  </si>
  <si>
    <t>ทต. พระอินทราชา</t>
  </si>
  <si>
    <t>ทต. บางปะหัน</t>
  </si>
  <si>
    <t>บางปะหัน</t>
  </si>
  <si>
    <t>ทม. ผักไห่</t>
  </si>
  <si>
    <t>ผักไห่</t>
  </si>
  <si>
    <t>ทต. ลาดชะโด</t>
  </si>
  <si>
    <t>ทต. ภาชี</t>
  </si>
  <si>
    <t>ภาชี</t>
  </si>
  <si>
    <t>ทต. ลาดบัวหลวง</t>
  </si>
  <si>
    <t>ลาดบัวหลวง</t>
  </si>
  <si>
    <t>ทม. ลำตาเสา</t>
  </si>
  <si>
    <t>วังน้อย</t>
  </si>
  <si>
    <t>ทต. หัวเวียง</t>
  </si>
  <si>
    <t>ทต. เจ้าเจ็ด</t>
  </si>
  <si>
    <t>ทต. บางซ้าย</t>
  </si>
  <si>
    <t>บางซ้าย</t>
  </si>
  <si>
    <t>ทต. อุทัย</t>
  </si>
  <si>
    <t>อุทัย</t>
  </si>
  <si>
    <t>ทต. บ้านแพรก</t>
  </si>
  <si>
    <t>บ้านแพรก</t>
  </si>
  <si>
    <t>ทต. มหาราช</t>
  </si>
  <si>
    <t>มหาราช</t>
  </si>
  <si>
    <t>ทต. โรงช้าง</t>
  </si>
  <si>
    <t>อบต. เกาะเรียน</t>
  </si>
  <si>
    <t>อบต. คลองตะเคียน</t>
  </si>
  <si>
    <t>อบต. คลองสระบัว</t>
  </si>
  <si>
    <t>อบต. บ้านเกาะ</t>
  </si>
  <si>
    <t>อบต. บ้านป้อม</t>
  </si>
  <si>
    <t>อบต. ปากกราน</t>
  </si>
  <si>
    <t>อบต. ภูเขาทอง</t>
  </si>
  <si>
    <t>อบต. ลุมพลี</t>
  </si>
  <si>
    <t>อบต. วัดตูม</t>
  </si>
  <si>
    <t>อบต. สวนพริก</t>
  </si>
  <si>
    <t>อบต. สำเภาล่ม</t>
  </si>
  <si>
    <t>อบต. หันตรา</t>
  </si>
  <si>
    <t>อบต. จำปา</t>
  </si>
  <si>
    <t>อบต. ท่าเจ้าสนุก</t>
  </si>
  <si>
    <t>อบต. ท่าหลวง</t>
  </si>
  <si>
    <t>อบต. บ้านร่อม</t>
  </si>
  <si>
    <t>อบต. ปากท่า</t>
  </si>
  <si>
    <t>อบต. โพธิ์เอน</t>
  </si>
  <si>
    <t>อบต. วังแดง</t>
  </si>
  <si>
    <t>อบต. ศาลาลอย</t>
  </si>
  <si>
    <t>อบต. หนองขนาก</t>
  </si>
  <si>
    <t>อบต. คลองสะแก</t>
  </si>
  <si>
    <t>อบต. บ่อโพง</t>
  </si>
  <si>
    <t>อบต. หนองปลิง</t>
  </si>
  <si>
    <t>อบต. บ้านชุ้ง</t>
  </si>
  <si>
    <t>อบต. ปากจั่น</t>
  </si>
  <si>
    <t>อบต. แม่ลา</t>
  </si>
  <si>
    <t>อบต. ไม้ตรา</t>
  </si>
  <si>
    <t>อบต. โคกช้าง</t>
  </si>
  <si>
    <t>อบต. บางยี่โท</t>
  </si>
  <si>
    <t>อบต. บ้านกลึง</t>
  </si>
  <si>
    <t>อบต. บ้านม้า</t>
  </si>
  <si>
    <t>อบต. ไผ่พระ</t>
  </si>
  <si>
    <t>อบต. โพแตง</t>
  </si>
  <si>
    <t>อบต. สนามชัย</t>
  </si>
  <si>
    <t>อบต. กบเจา</t>
  </si>
  <si>
    <t>อบต. น้ำเต้า</t>
  </si>
  <si>
    <t>อบต. บ้านคลัง</t>
  </si>
  <si>
    <t>อบต. พระขาว</t>
  </si>
  <si>
    <t>อบต. เกาะเกิด</t>
  </si>
  <si>
    <t>ทต. คลองจิก</t>
  </si>
  <si>
    <t>ทต. เชียงรากน้อย</t>
  </si>
  <si>
    <t>ทต. ตลาดเกรียบ</t>
  </si>
  <si>
    <t>อบต. ตลิ่งชัน</t>
  </si>
  <si>
    <t>ทต. บางกระสั้น</t>
  </si>
  <si>
    <t>อบต. บางประแดง</t>
  </si>
  <si>
    <t>ทม. บ้านกรด</t>
  </si>
  <si>
    <t>อบต. บ้านแป้ง</t>
  </si>
  <si>
    <t>อบต. บ้านพลับ</t>
  </si>
  <si>
    <t>อบต. บ้านโพ</t>
  </si>
  <si>
    <t>ทต. ปราสาททอง</t>
  </si>
  <si>
    <t>อบต. บ้านหว้า</t>
  </si>
  <si>
    <t>อบต. วัดยม</t>
  </si>
  <si>
    <t>อบต. สามเรือน</t>
  </si>
  <si>
    <t>อบต. ตานิม</t>
  </si>
  <si>
    <t>อบต. ทับน้ำ</t>
  </si>
  <si>
    <t>อบต. บางเดื่อ</t>
  </si>
  <si>
    <t>อบต. บางปะหัน</t>
  </si>
  <si>
    <t>อบต. บ้านขล้อ</t>
  </si>
  <si>
    <t>อบต. บ้านลี่</t>
  </si>
  <si>
    <t>อบต. พุทเลา</t>
  </si>
  <si>
    <t>อบต. โพธิ์สามต้น</t>
  </si>
  <si>
    <t>อบต. เสาธง</t>
  </si>
  <si>
    <t>อบต. หันสัง</t>
  </si>
  <si>
    <t>อบต. กุฎี</t>
  </si>
  <si>
    <t>อบต. ดอนลาน</t>
  </si>
  <si>
    <t>อบต. ท่าดินแดง</t>
  </si>
  <si>
    <t>อบต. นาคู</t>
  </si>
  <si>
    <t>อบต. บ้านแค</t>
  </si>
  <si>
    <t>อบต. ลาดชิด</t>
  </si>
  <si>
    <t>อบต. ลาดน้ำเค็ม</t>
  </si>
  <si>
    <t>อบต. หน้าโคก</t>
  </si>
  <si>
    <t>อบต. กระจิว</t>
  </si>
  <si>
    <t>อบต. โคกม่วง</t>
  </si>
  <si>
    <t>อบต. ดอนหญ้านาง</t>
  </si>
  <si>
    <t>อบต. ไผ่ล้อม</t>
  </si>
  <si>
    <t>อบต. พระแก้ว</t>
  </si>
  <si>
    <t>อบต. ระโสม</t>
  </si>
  <si>
    <t>อบต. หนองน้ำใส</t>
  </si>
  <si>
    <t>อบต. คลองพระยาบันลือ</t>
  </si>
  <si>
    <t>อบต. สิงหนาท</t>
  </si>
  <si>
    <t>อบต. คู้สลอด</t>
  </si>
  <si>
    <t>อบต. พระยาบันลือ</t>
  </si>
  <si>
    <t>อบต. ลาดบัวหลวง</t>
  </si>
  <si>
    <t>ทต. สามเมือง</t>
  </si>
  <si>
    <t>อบต. หลักชัย</t>
  </si>
  <si>
    <t>อบต. ข้าวงาม</t>
  </si>
  <si>
    <t>อบต. ชะแมบ</t>
  </si>
  <si>
    <t>อบต. บ่อตาโล่</t>
  </si>
  <si>
    <t>อบต. พยอม</t>
  </si>
  <si>
    <t>อบต. วังจุฬา</t>
  </si>
  <si>
    <t>อบต. วังน้อย</t>
  </si>
  <si>
    <t>อบต. สนับทึบ</t>
  </si>
  <si>
    <t>อบต. หันตะเภา</t>
  </si>
  <si>
    <t>อบต. ชายนา</t>
  </si>
  <si>
    <t>อบต. ดอนทอง</t>
  </si>
  <si>
    <t>ทต. บางนมโค</t>
  </si>
  <si>
    <t>อบต. บ้านแพน</t>
  </si>
  <si>
    <t>อบต. บ้านโพธิ์</t>
  </si>
  <si>
    <t>อบต. บ้านหลวง</t>
  </si>
  <si>
    <t>อบต. มารวิชัย</t>
  </si>
  <si>
    <t>อบต. รางจรเข้</t>
  </si>
  <si>
    <t>อบต. ลาดงา</t>
  </si>
  <si>
    <t>ทต. สามกอ</t>
  </si>
  <si>
    <t>อบต. สามตุ่ม</t>
  </si>
  <si>
    <t>อบต. เทพมงคล</t>
  </si>
  <si>
    <t>อบต. บางซ้าย</t>
  </si>
  <si>
    <t>อบต. ปลายกลัด</t>
  </si>
  <si>
    <t>อบต. วังพัฒนา</t>
  </si>
  <si>
    <t>อบต. ข้าวเม่า</t>
  </si>
  <si>
    <t>อบต. คานหาม</t>
  </si>
  <si>
    <t>อบต. ธนู</t>
  </si>
  <si>
    <t>อบต. บ้านหีบ</t>
  </si>
  <si>
    <t>อบต. โพสาวหาญ</t>
  </si>
  <si>
    <t>อบต. สามบัณฑิต</t>
  </si>
  <si>
    <t>อบต. เสนา</t>
  </si>
  <si>
    <t>อบต. หนองน้ำส้ม</t>
  </si>
  <si>
    <t>อบต. หนองไม้ซุง</t>
  </si>
  <si>
    <t>อบต. อุทัย</t>
  </si>
  <si>
    <t>อบต. บ้านช้าง</t>
  </si>
  <si>
    <t>อบต. ท่าตอ</t>
  </si>
  <si>
    <t>อบต. บางนา</t>
  </si>
  <si>
    <t>อบต. บ้านนา</t>
  </si>
  <si>
    <t>อบต. บ้านขวาง</t>
  </si>
  <si>
    <t>อบต. คลองน้อย</t>
  </si>
  <si>
    <t>อบต. สำพะเนียง</t>
  </si>
  <si>
    <t>อบจ. อ่างทอง</t>
  </si>
  <si>
    <t>เมืองอ่างทอง</t>
  </si>
  <si>
    <t>ทม. อ่างทอง</t>
  </si>
  <si>
    <t>ทต. เกษไชโย</t>
  </si>
  <si>
    <t>ไชโย</t>
  </si>
  <si>
    <t>ทต. ไชโย</t>
  </si>
  <si>
    <t>ทต. ป่าโมก</t>
  </si>
  <si>
    <t>ป่าโมก</t>
  </si>
  <si>
    <t>ทต. โพธิ์ทอง</t>
  </si>
  <si>
    <t>โพธิ์ทอง</t>
  </si>
  <si>
    <t>ทต. รำมะสัก</t>
  </si>
  <si>
    <t>ทต. แสวงหา</t>
  </si>
  <si>
    <t>แสวงหา</t>
  </si>
  <si>
    <t>ทต. บางจัก</t>
  </si>
  <si>
    <t>วิเศษชัยชาญ</t>
  </si>
  <si>
    <t>ทต. วิเศษไชยชาญ</t>
  </si>
  <si>
    <t>ทต. สามโก้</t>
  </si>
  <si>
    <t>สามโก้</t>
  </si>
  <si>
    <t>อบต. คลองวัว</t>
  </si>
  <si>
    <t>อบต. จำป่าหล่อ</t>
  </si>
  <si>
    <t>อบต. ตลาดกรวด</t>
  </si>
  <si>
    <t>อบต. บ้านแห</t>
  </si>
  <si>
    <t>อบต. บ้านอิฐ</t>
  </si>
  <si>
    <t>อบต. ป่างิ้ว</t>
  </si>
  <si>
    <t>ทต. โพสะ</t>
  </si>
  <si>
    <t>อบต. ย่านซื่อ</t>
  </si>
  <si>
    <t>ทต. ศาลาแดง</t>
  </si>
  <si>
    <t>อบต. หัวไผ่</t>
  </si>
  <si>
    <t>อบต. ชัยฤทธิ์</t>
  </si>
  <si>
    <t>อบต. เทวราช</t>
  </si>
  <si>
    <t>อบต. ราชสถิตย์</t>
  </si>
  <si>
    <t>อบต. นรสิงห์</t>
  </si>
  <si>
    <t>อบต. บางเสด็จ</t>
  </si>
  <si>
    <t>อบต. โผงเผง</t>
  </si>
  <si>
    <t>อบต. โรงช้าง</t>
  </si>
  <si>
    <t>อบต. สายทอง</t>
  </si>
  <si>
    <t>อบต. เอกราช</t>
  </si>
  <si>
    <t>อบต. คำหยาด</t>
  </si>
  <si>
    <t>ทต. โคกพุทรา</t>
  </si>
  <si>
    <t>ทต. ทางพระ</t>
  </si>
  <si>
    <t>อบต. บางเจ้าฉ่า</t>
  </si>
  <si>
    <t>อบต. บางพลับ</t>
  </si>
  <si>
    <t>อบต. บางระกำ</t>
  </si>
  <si>
    <t>อบต. ยางช้าย</t>
  </si>
  <si>
    <t>ทต. ม่วงคัน</t>
  </si>
  <si>
    <t>อบต. หนองแม่ไก่</t>
  </si>
  <si>
    <t>อบต. องครักษ์</t>
  </si>
  <si>
    <t>อบต. อ่างแก้ว</t>
  </si>
  <si>
    <t>อบต. อินทประมูล</t>
  </si>
  <si>
    <t>อบต. จำลอง</t>
  </si>
  <si>
    <t>อบต. บ้านพราน</t>
  </si>
  <si>
    <t>อบต. วังน้ำเย็น</t>
  </si>
  <si>
    <t>อบต. ศรีพราน</t>
  </si>
  <si>
    <t>อบต. สีบัวทอง</t>
  </si>
  <si>
    <t>ทต. เพชรเมืองทอง</t>
  </si>
  <si>
    <t>อบต. ห้วยไผ่</t>
  </si>
  <si>
    <t>อบต. คลองขนาก</t>
  </si>
  <si>
    <t>อบต. ตลาดใหม่</t>
  </si>
  <si>
    <t>ทต. ท่าช้าง</t>
  </si>
  <si>
    <t>อบต. บางจัก</t>
  </si>
  <si>
    <t>อบต. ไผ่จำศีล</t>
  </si>
  <si>
    <t>ทต. ไผ่ดำพัฒนา</t>
  </si>
  <si>
    <t>อบต. ไผ่วง</t>
  </si>
  <si>
    <t>ทต. ม่วงเตี้ย</t>
  </si>
  <si>
    <t>อบต. ยี่ล้น</t>
  </si>
  <si>
    <t>อบต. ศาลเจ้าโรงทอง</t>
  </si>
  <si>
    <t>ทต. สาวร้องไห้</t>
  </si>
  <si>
    <t>อบต. หลักแก้ว</t>
  </si>
  <si>
    <t>ทต. ห้วยคันแหลน</t>
  </si>
  <si>
    <t>อบต. หัวตะพาน</t>
  </si>
  <si>
    <t>อบต. โพธิ์ม่วงพันธ์</t>
  </si>
  <si>
    <t>อบต. อบทม</t>
  </si>
  <si>
    <t>อบจ. ลพบุรี</t>
  </si>
  <si>
    <t>เมืองลพบุรี</t>
  </si>
  <si>
    <t>ทม. ลพบุรี</t>
  </si>
  <si>
    <t>ทม. บ้านหมี่</t>
  </si>
  <si>
    <t>บ้านหมี่</t>
  </si>
  <si>
    <t>ทต. เขาพระงาม</t>
  </si>
  <si>
    <t>ทต. โคกตูม</t>
  </si>
  <si>
    <t>ทต. แก่งเสือเต้น</t>
  </si>
  <si>
    <t>พัฒนานิคม</t>
  </si>
  <si>
    <t>ทต. พัฒนานิคม</t>
  </si>
  <si>
    <t>ทต. โคกสำโรง</t>
  </si>
  <si>
    <t>โคกสำโรง</t>
  </si>
  <si>
    <t>ทต. ลำนารายณ์</t>
  </si>
  <si>
    <t>ชัยบาดาล</t>
  </si>
  <si>
    <t>ทต. ท่าโขลง</t>
  </si>
  <si>
    <t>ท่าวุ้ง</t>
  </si>
  <si>
    <t>ทต. ท่าวุ้ง</t>
  </si>
  <si>
    <t>ทต. บ้านท่าหลวง</t>
  </si>
  <si>
    <t>ท่าหลวง</t>
  </si>
  <si>
    <t>ทต. สระโบสถ์</t>
  </si>
  <si>
    <t>สระโบสถ์</t>
  </si>
  <si>
    <t>ทต. หนองม่วง</t>
  </si>
  <si>
    <t>หนองม่วง</t>
  </si>
  <si>
    <t>อบต. โก่งธนู</t>
  </si>
  <si>
    <t>อบต. โคกลำพาน</t>
  </si>
  <si>
    <t>อบต. ดอนโพธิ์</t>
  </si>
  <si>
    <t>อบต. ท้ายตลาด</t>
  </si>
  <si>
    <t>อบต. บ้านข่อย</t>
  </si>
  <si>
    <t>อบต. โพธิ์ตรุ</t>
  </si>
  <si>
    <t>ทต. กกโก</t>
  </si>
  <si>
    <t>ทม. เขาสามยอด</t>
  </si>
  <si>
    <t>อบต. โคกกระเทียม</t>
  </si>
  <si>
    <t>อบต. งิ้วราย</t>
  </si>
  <si>
    <t>อบต. ตะลุง</t>
  </si>
  <si>
    <t>ทต. ถนนใหญ่</t>
  </si>
  <si>
    <t>อบต. ทะเลชุบศร</t>
  </si>
  <si>
    <t>อบต. ท่าแค</t>
  </si>
  <si>
    <t>ทต. ท่าศาลา</t>
  </si>
  <si>
    <t>อบต. บางขันหมาก</t>
  </si>
  <si>
    <t>ทต. ป่าตาล</t>
  </si>
  <si>
    <t>อบต. พรหมมาสตร์</t>
  </si>
  <si>
    <t>อบต. โพธิ์เก้าต้น</t>
  </si>
  <si>
    <t>อบต. โคกสลุง</t>
  </si>
  <si>
    <t>อบต. ช่องสาริกา</t>
  </si>
  <si>
    <t>อบต. ชอนน้อย</t>
  </si>
  <si>
    <t>ทต. ดีลัง</t>
  </si>
  <si>
    <t>อบต. น้ำสุด</t>
  </si>
  <si>
    <t>ทต. เขาพระยาเดินธง</t>
  </si>
  <si>
    <t>อบต. มะนาวหวาน</t>
  </si>
  <si>
    <t>อบต. หนองบัว</t>
  </si>
  <si>
    <t>อบต. ห้วยขุนราม</t>
  </si>
  <si>
    <t>อบต. เกาะแก้ว</t>
  </si>
  <si>
    <t>อบต. คลองเกตุ</t>
  </si>
  <si>
    <t>อบต. โคกสำโรง</t>
  </si>
  <si>
    <t>อบต. ดงมะรุม</t>
  </si>
  <si>
    <t>อบต. ถลุงเหล็ก</t>
  </si>
  <si>
    <t>อบต. เพนียด</t>
  </si>
  <si>
    <t>อบต. วังขอนขว้าง</t>
  </si>
  <si>
    <t>อบต. วังจั่น</t>
  </si>
  <si>
    <t>อบต. วังเพลิง</t>
  </si>
  <si>
    <t>อบต. สะแกราบ</t>
  </si>
  <si>
    <t>อบต. หนองแขม</t>
  </si>
  <si>
    <t>อบต. หลุมข้าว</t>
  </si>
  <si>
    <t>อบต. ห้วยโป่ง</t>
  </si>
  <si>
    <t>อบต. เกาะรัง</t>
  </si>
  <si>
    <t>อบต. เขาแหลม</t>
  </si>
  <si>
    <t>อบต. ชัยนารายณ์</t>
  </si>
  <si>
    <t>อบต. ชัยบาดาล</t>
  </si>
  <si>
    <t>อบต. ซับตะเคียน</t>
  </si>
  <si>
    <t>อบต. ท่าดินดำ</t>
  </si>
  <si>
    <t>อบต. ท่ามะนาว</t>
  </si>
  <si>
    <t>อบต. นาโสม</t>
  </si>
  <si>
    <t>อบต. นิคมลำนารายณ์</t>
  </si>
  <si>
    <t>อบต. บัวชุม</t>
  </si>
  <si>
    <t>อบต. บ้านใหม่สามัคคี</t>
  </si>
  <si>
    <t>อบต. ม่วงค่อม</t>
  </si>
  <si>
    <t>อบต. ลำนารายณ์</t>
  </si>
  <si>
    <t>อบต. ศิลาทิพย์</t>
  </si>
  <si>
    <t>อบต. หนองยายโต๊ะ</t>
  </si>
  <si>
    <t>อบต. ห้วยหิน</t>
  </si>
  <si>
    <t>อบต. เขาสมอคอน</t>
  </si>
  <si>
    <t>ทต. โคกสลุด</t>
  </si>
  <si>
    <t>อบต. ท่าวุ้ง</t>
  </si>
  <si>
    <t>อบต. บางคู้</t>
  </si>
  <si>
    <t>ทต. บางงา</t>
  </si>
  <si>
    <t>อบต. บางลี่</t>
  </si>
  <si>
    <t>อบต. บ้านเบิก</t>
  </si>
  <si>
    <t>ทต. โพตลาดแก้ว</t>
  </si>
  <si>
    <t>อบต. มุจลินท์</t>
  </si>
  <si>
    <t>อบต. หัวสำโรง</t>
  </si>
  <si>
    <t>อบต. ชอนม่วง</t>
  </si>
  <si>
    <t>อบต. เชียงงา</t>
  </si>
  <si>
    <t>อบต. ดอนดึง</t>
  </si>
  <si>
    <t>อบต. บางกะพี้ดงพลับ</t>
  </si>
  <si>
    <t>อบต. บางขาม</t>
  </si>
  <si>
    <t>อบต. บางพึ่ง</t>
  </si>
  <si>
    <t>อบต. บ้านกล้วย</t>
  </si>
  <si>
    <t>อบต. บ้านชี</t>
  </si>
  <si>
    <t>อบต. บ้านทราย</t>
  </si>
  <si>
    <t>อบต. ไผ่ใหญ่</t>
  </si>
  <si>
    <t>อบต. พุคา</t>
  </si>
  <si>
    <t>อบต. โพนทอง</t>
  </si>
  <si>
    <t>อบต. มหาสอน</t>
  </si>
  <si>
    <t>อบต. สนามแจง</t>
  </si>
  <si>
    <t>อบต. สายห้วยแก้ว</t>
  </si>
  <si>
    <t>อบต. หนองกระเบียน</t>
  </si>
  <si>
    <t>อบต. หนองเต่า</t>
  </si>
  <si>
    <t>อบต. หนองทรายขาว</t>
  </si>
  <si>
    <t>อบต. หนองเมือง</t>
  </si>
  <si>
    <t>อบต. หินปัก</t>
  </si>
  <si>
    <t>อบต. แก่งผักกูด</t>
  </si>
  <si>
    <t>อบต. ซับจำปา</t>
  </si>
  <si>
    <t>อบต. หนองผักแว่น</t>
  </si>
  <si>
    <t>อบต. หัวลำ</t>
  </si>
  <si>
    <t>อบต. นิยมชัย</t>
  </si>
  <si>
    <t>อบต. มหาโพธิ</t>
  </si>
  <si>
    <t>อบต. ทุ่งท่าช้าง</t>
  </si>
  <si>
    <t>อบต. โคกเจริญ</t>
  </si>
  <si>
    <t>โคกเจริญ</t>
  </si>
  <si>
    <t>อบต. โคกแสมสาร</t>
  </si>
  <si>
    <t>อบต. ยางราก</t>
  </si>
  <si>
    <t>อบต. วังทอง</t>
  </si>
  <si>
    <t>อบต. หนองมะค่า</t>
  </si>
  <si>
    <t>อบต. กุดตาเพชร</t>
  </si>
  <si>
    <t>ลำสนธิ</t>
  </si>
  <si>
    <t>อบต. เขาน้อย</t>
  </si>
  <si>
    <t>อบต. เขารวก</t>
  </si>
  <si>
    <t>อบต. ซับสมบูรณ์</t>
  </si>
  <si>
    <t>อบต. ลำสนธิ</t>
  </si>
  <si>
    <t>อบต. หนองรี</t>
  </si>
  <si>
    <t>อบต. ชอนสมบูรณ์</t>
  </si>
  <si>
    <t>อบต. ชอนสารเดช</t>
  </si>
  <si>
    <t>อบต. ดงดินแดง</t>
  </si>
  <si>
    <t>อบต. บ่อทอง</t>
  </si>
  <si>
    <t>อบต. ยางโทน</t>
  </si>
  <si>
    <t>อบต. หนองม่วง</t>
  </si>
  <si>
    <t>อบจ. สิงห์บุรี</t>
  </si>
  <si>
    <t>เมืองสิงห์บุรี</t>
  </si>
  <si>
    <t>ทม. สิงห์บุรี</t>
  </si>
  <si>
    <t>ทม. บางระจัน</t>
  </si>
  <si>
    <t>บางระจัน</t>
  </si>
  <si>
    <t>ทต. โพสังโฆ</t>
  </si>
  <si>
    <t>ค่ายบางระจัน</t>
  </si>
  <si>
    <t>ทต. บางน้ำเชี่ยว</t>
  </si>
  <si>
    <t>พรหมบุรี</t>
  </si>
  <si>
    <t>ทต. พรหมบุรี</t>
  </si>
  <si>
    <t>ทต. ถอนสมอ</t>
  </si>
  <si>
    <t>ท่าช้าง</t>
  </si>
  <si>
    <t>ทต. อินทร์บุรี</t>
  </si>
  <si>
    <t>อินทร์บุรี</t>
  </si>
  <si>
    <t>อบต. จักรสีห์</t>
  </si>
  <si>
    <t>อบต. ต้นโพธิ์</t>
  </si>
  <si>
    <t>อบต. บางมัญ</t>
  </si>
  <si>
    <t>อบต. โพกรวม</t>
  </si>
  <si>
    <t>อบต. ม่วงหมู่</t>
  </si>
  <si>
    <t>อบต. บ้านจ่า</t>
  </si>
  <si>
    <t>อบต. พักทัน</t>
  </si>
  <si>
    <t>อบต. ไม้ดัด</t>
  </si>
  <si>
    <t>อบต. สระแจง</t>
  </si>
  <si>
    <t>อบต. คอทราย</t>
  </si>
  <si>
    <t>อบต. ท่าข้าม</t>
  </si>
  <si>
    <t>อบต. ค่ายบางระจัน</t>
  </si>
  <si>
    <t>อบต. โพทะเล</t>
  </si>
  <si>
    <t>อบต. โพสังโฆ</t>
  </si>
  <si>
    <t>อบต. หนองกระทุ่ม</t>
  </si>
  <si>
    <t>อบต. บ้านหม้อ</t>
  </si>
  <si>
    <t>อบต. พระงาม</t>
  </si>
  <si>
    <t>อบต. โพประจักษ์</t>
  </si>
  <si>
    <t>อบต. วิหารขาว</t>
  </si>
  <si>
    <t>อบต. ชีน้ำร้าย</t>
  </si>
  <si>
    <t>อบต. ทองเอน</t>
  </si>
  <si>
    <t>ทต. ทับยา</t>
  </si>
  <si>
    <t>อบต. ท่างาม</t>
  </si>
  <si>
    <t>อบต. น้ำตาล</t>
  </si>
  <si>
    <t>อบต. ประศุก</t>
  </si>
  <si>
    <t>อบต. โพธิ์ชัย</t>
  </si>
  <si>
    <t>อบต. ห้วยชัน</t>
  </si>
  <si>
    <t>อบต. อินทร์บุรี</t>
  </si>
  <si>
    <t>อบจ. ชัยนาท</t>
  </si>
  <si>
    <t>เมืองชัยนาท</t>
  </si>
  <si>
    <t>ทม. ชัยนาท</t>
  </si>
  <si>
    <t>ทต. คุ้งสำเภา</t>
  </si>
  <si>
    <t>มโนรมย์</t>
  </si>
  <si>
    <t>ทต. หางน้ำสาคร</t>
  </si>
  <si>
    <t>ทต. วัดสิงห์</t>
  </si>
  <si>
    <t>วัดสิงห์</t>
  </si>
  <si>
    <t>ทต. โพธิ์พิทักษ์</t>
  </si>
  <si>
    <t>สรรพยา</t>
  </si>
  <si>
    <t>ทต. สรรพยา</t>
  </si>
  <si>
    <t>ทต. สรรคบุรี</t>
  </si>
  <si>
    <t>สรรคบุรี</t>
  </si>
  <si>
    <t>ทต. สามง่ามท่าโบสถ์</t>
  </si>
  <si>
    <t>หันคา</t>
  </si>
  <si>
    <t>ทต. หันคา</t>
  </si>
  <si>
    <t>อบต. เขาท่าพระ</t>
  </si>
  <si>
    <t>ทต. ชัยนาท</t>
  </si>
  <si>
    <t>อบต. ท่าชัย</t>
  </si>
  <si>
    <t>ทต. ธรรมามูล</t>
  </si>
  <si>
    <t>ทต. นางลือ</t>
  </si>
  <si>
    <t>ทต. บ้านกล้วย</t>
  </si>
  <si>
    <t>ทต. เสือโฮก</t>
  </si>
  <si>
    <t>ทต. หาดท่าเสา</t>
  </si>
  <si>
    <t>ทต. มโนรมย์</t>
  </si>
  <si>
    <t>อบต. ท่าฉนวน</t>
  </si>
  <si>
    <t>อบต. ไร่พัฒนา</t>
  </si>
  <si>
    <t>อบต. วัดโคก</t>
  </si>
  <si>
    <t>ทต. ศิลาดาน</t>
  </si>
  <si>
    <t>อบต. อู่ตะเภา</t>
  </si>
  <si>
    <t>อบต. บ่อแร่</t>
  </si>
  <si>
    <t>อบต. มะขามเฒ่า</t>
  </si>
  <si>
    <t>อบต. วังหมัน</t>
  </si>
  <si>
    <t>ทต. หนองขุ่น</t>
  </si>
  <si>
    <t>ทต. หนองน้อย</t>
  </si>
  <si>
    <t>อบต. เขาแก้ว</t>
  </si>
  <si>
    <t>ทต. ตลุก</t>
  </si>
  <si>
    <t>ทต. โพนางดำตก</t>
  </si>
  <si>
    <t>ทต. โพนางดำออก</t>
  </si>
  <si>
    <t>ทต. เจ้าพระยา</t>
  </si>
  <si>
    <t>ทต. หาดอาษา</t>
  </si>
  <si>
    <t>ทต. ดงคอน</t>
  </si>
  <si>
    <t>ทต. ดอนกำ</t>
  </si>
  <si>
    <t>อบต. เที่ยงแท้</t>
  </si>
  <si>
    <t>ทต. บางขุด</t>
  </si>
  <si>
    <t>ทต. แพรกศรีราชา</t>
  </si>
  <si>
    <t>ทต. โพงาม</t>
  </si>
  <si>
    <t>ทต. ห้วยกรด</t>
  </si>
  <si>
    <t>ทต. ห้วยกรดพัฒนา</t>
  </si>
  <si>
    <t>อบต. เด่นใหญ่</t>
  </si>
  <si>
    <t>ทต. บ้านเชี่ยน</t>
  </si>
  <si>
    <t>อบต. ไพรนกยูง</t>
  </si>
  <si>
    <t>อบต. วังไก่เถื่อน</t>
  </si>
  <si>
    <t>ทต. สามง่ามพัฒนา</t>
  </si>
  <si>
    <t>ทต. หนองแซง</t>
  </si>
  <si>
    <t>ทต. ห้วยงู</t>
  </si>
  <si>
    <t>อบต. หันคา</t>
  </si>
  <si>
    <t>อบต. กุดจอก</t>
  </si>
  <si>
    <t>หนองมะโมง</t>
  </si>
  <si>
    <t>ทต. วังตะเคียน</t>
  </si>
  <si>
    <t>อบต. สะพานหิน</t>
  </si>
  <si>
    <t>ทต. หนองมะโมง</t>
  </si>
  <si>
    <t>อบต. กะบกเตี้ย</t>
  </si>
  <si>
    <t>เนินขาม</t>
  </si>
  <si>
    <t>ทต. เนินขาม</t>
  </si>
  <si>
    <t>อบต. สุขเดือนห้า</t>
  </si>
  <si>
    <t>อบจ. สระบุรี</t>
  </si>
  <si>
    <t>เมืองสระบุรี</t>
  </si>
  <si>
    <t>ทม. สระบุรี</t>
  </si>
  <si>
    <t>ทม. พระพุทธบาท</t>
  </si>
  <si>
    <t>พระพุทธบาท</t>
  </si>
  <si>
    <t>ทต. ป๊อกแป๊ก</t>
  </si>
  <si>
    <t>ทม. ทับกวาง</t>
  </si>
  <si>
    <t>แก่งคอย</t>
  </si>
  <si>
    <t>ทม. แก่งคอย</t>
  </si>
  <si>
    <t>ทต. คชสิทธิ์</t>
  </si>
  <si>
    <t>หนองแค</t>
  </si>
  <si>
    <t>ทต. หินกอง</t>
  </si>
  <si>
    <t>ทต. หนองแค</t>
  </si>
  <si>
    <t>ทต. วิหารแดง</t>
  </si>
  <si>
    <t>วิหารแดง</t>
  </si>
  <si>
    <t>ทต. หนองหมู</t>
  </si>
  <si>
    <t>หนองแซง</t>
  </si>
  <si>
    <t>ทต. ท่าลาน</t>
  </si>
  <si>
    <t>บ้านหมอ</t>
  </si>
  <si>
    <t>ทต. บ้านหมอ</t>
  </si>
  <si>
    <t>ทต. ดอนพุด</t>
  </si>
  <si>
    <t>ดอนพุด</t>
  </si>
  <si>
    <t>ทต. หนองโดน</t>
  </si>
  <si>
    <t>หนองโดน</t>
  </si>
  <si>
    <t>ทต. บ้านยาง</t>
  </si>
  <si>
    <t>เสาไห้</t>
  </si>
  <si>
    <t>ทต. สวนดอกไม้</t>
  </si>
  <si>
    <t>ทต. เสาไห้</t>
  </si>
  <si>
    <t>ทต. มวกเหล็ก</t>
  </si>
  <si>
    <t>มวกเหล็ก</t>
  </si>
  <si>
    <t>ทต. วังม่วง</t>
  </si>
  <si>
    <t>วังม่วง</t>
  </si>
  <si>
    <t>ทต. หน้าพระลาน</t>
  </si>
  <si>
    <t>เฉลิมพระเกียรติ</t>
  </si>
  <si>
    <t>ทต. กุดนกเปล้า</t>
  </si>
  <si>
    <t>อบต. โคกสว่าง</t>
  </si>
  <si>
    <t>อบต. ดาวเรือง</t>
  </si>
  <si>
    <t>ทต. ตะกุด</t>
  </si>
  <si>
    <t>อบต. ปากข้าวสาร</t>
  </si>
  <si>
    <t>อบต. หนองโน</t>
  </si>
  <si>
    <t>อบต. หนองปลาไหล</t>
  </si>
  <si>
    <t>อบต. หนองยาว</t>
  </si>
  <si>
    <t>อบต. ท่าคล้อ</t>
  </si>
  <si>
    <t>อบต. ชะอม</t>
  </si>
  <si>
    <t>อบต. ชำผักแพว</t>
  </si>
  <si>
    <t>อบต. ตาลเดี่ยว</t>
  </si>
  <si>
    <t>อบต. เตาปูน</t>
  </si>
  <si>
    <t>อบต. ท่าตูม</t>
  </si>
  <si>
    <t>อบต. ท่ามะปราง</t>
  </si>
  <si>
    <t>อบต. บ้านป่า</t>
  </si>
  <si>
    <t>อบต. สองคอน</t>
  </si>
  <si>
    <t>อบต. ห้วยแห้ง</t>
  </si>
  <si>
    <t>อบต. หินซ้อน</t>
  </si>
  <si>
    <t>อบต. กุ่มหัก</t>
  </si>
  <si>
    <t>อบต. คชสิทธิ์</t>
  </si>
  <si>
    <t>อบต. โคกตูม-โพนทอง</t>
  </si>
  <si>
    <t>อบต. โคกแย้</t>
  </si>
  <si>
    <t>อบต. บัวลอย</t>
  </si>
  <si>
    <t>ทต. ไผ่ต่ำ</t>
  </si>
  <si>
    <t>อบต. หนองไข่น้ำ</t>
  </si>
  <si>
    <t>อบต. หนองจรเข้</t>
  </si>
  <si>
    <t>อบต. หนองจิก</t>
  </si>
  <si>
    <t>อบต. หนองนาก</t>
  </si>
  <si>
    <t>อบต. หนองปลาหมอ</t>
  </si>
  <si>
    <t>อบต. หนองโรง</t>
  </si>
  <si>
    <t>อบต. ห้วยขมิ้น</t>
  </si>
  <si>
    <t>อบต. ห้วยทราย</t>
  </si>
  <si>
    <t>อบต. คลองเรือ</t>
  </si>
  <si>
    <t>อบต. เจริญธรรม</t>
  </si>
  <si>
    <t>อบต. บ้านลำ</t>
  </si>
  <si>
    <t>อบต. วิหารแดง</t>
  </si>
  <si>
    <t>อบต. หนองสรวง</t>
  </si>
  <si>
    <t>อบต. หนองหมู</t>
  </si>
  <si>
    <t>อบต. ไก่เส่า</t>
  </si>
  <si>
    <t>อบต. โคกสะอาด</t>
  </si>
  <si>
    <t>อบต. ม่วงหวาน</t>
  </si>
  <si>
    <t>อบต. หนองกบ</t>
  </si>
  <si>
    <t>อบต. หนองหัวโพ</t>
  </si>
  <si>
    <t>อบต. โคกใหญ่หรเทพ</t>
  </si>
  <si>
    <t>ทต. ตลาดน้อย</t>
  </si>
  <si>
    <t>ทต. บางโขมด</t>
  </si>
  <si>
    <t>อบต. เมืองขีดขิน</t>
  </si>
  <si>
    <t>อบต. ไผ่ขวาง</t>
  </si>
  <si>
    <t>ทต. สร่างโศก</t>
  </si>
  <si>
    <t>ทต. หนองบัว</t>
  </si>
  <si>
    <t>อบต. ดงตะงาว</t>
  </si>
  <si>
    <t>อบต. บ้านกลับ</t>
  </si>
  <si>
    <t>อบต. หนองโดน</t>
  </si>
  <si>
    <t>อบต. เขาวง</t>
  </si>
  <si>
    <t>ทต. ธารเกษม</t>
  </si>
  <si>
    <t>ทต. นายาว</t>
  </si>
  <si>
    <t>ทต. พุกร่าง</t>
  </si>
  <si>
    <t>อบต. พุคำจาน</t>
  </si>
  <si>
    <t>ทต. หนองแก</t>
  </si>
  <si>
    <t>ทต. ห้วยป่าหวาย</t>
  </si>
  <si>
    <t>ทต. ต้นตาล-พระยาทด</t>
  </si>
  <si>
    <t>อบต. ช้างไทยงาม</t>
  </si>
  <si>
    <t>อบต. บ้านยาง</t>
  </si>
  <si>
    <t>อบต. ม่วงงาม</t>
  </si>
  <si>
    <t>ทต. เมืองเก่า</t>
  </si>
  <si>
    <t>อบต. เริงราง</t>
  </si>
  <si>
    <t>ทต. หัวปลวก</t>
  </si>
  <si>
    <t>อบต. ซับสนุ่น</t>
  </si>
  <si>
    <t>อบต. มวกเหล็ก</t>
  </si>
  <si>
    <t>อบต. มิตรภาพ</t>
  </si>
  <si>
    <t>อบต. ลำพญากลาง</t>
  </si>
  <si>
    <t>อบต. ลำสมพุง</t>
  </si>
  <si>
    <t>อบต. หนองย่างเสือ</t>
  </si>
  <si>
    <t>ทต. คำพราน</t>
  </si>
  <si>
    <t>อบต. วังม่วง</t>
  </si>
  <si>
    <t>ทต. แสลงพัน</t>
  </si>
  <si>
    <t>อบต. เขาดินพัฒนา</t>
  </si>
  <si>
    <t>อบต. บ้านแก้ง</t>
  </si>
  <si>
    <t>อบต. ผึ้งรวง</t>
  </si>
  <si>
    <t>อบต. พุแค</t>
  </si>
  <si>
    <t>อบต. หน้าพระลาน</t>
  </si>
  <si>
    <t>อบต. ห้วยบง</t>
  </si>
  <si>
    <t>อบจ. ชลบุรี</t>
  </si>
  <si>
    <t>เมืองชลบุรี</t>
  </si>
  <si>
    <t>อปท. รูปแบบพิเศษ เมืองพัทยา</t>
  </si>
  <si>
    <t>บางละมุง</t>
  </si>
  <si>
    <t>ทม. ชลบุรี</t>
  </si>
  <si>
    <t>ทม. แสนสุข</t>
  </si>
  <si>
    <t>ทม. บ้านสวน</t>
  </si>
  <si>
    <t>ทม. บ้านบึง</t>
  </si>
  <si>
    <t>บ้านบึง</t>
  </si>
  <si>
    <t>ทม. หนองปรือ</t>
  </si>
  <si>
    <t>ทม. พนัสนิคม</t>
  </si>
  <si>
    <t>พนัสนิคม</t>
  </si>
  <si>
    <t>ทม. ศรีราชา</t>
  </si>
  <si>
    <t>ศรีราชา</t>
  </si>
  <si>
    <t>ทต. คลองตำหรุ</t>
  </si>
  <si>
    <t>ทต. บางทราย</t>
  </si>
  <si>
    <t>ทม. อ่างศิลา</t>
  </si>
  <si>
    <t>ทต. หนองไผ่แก้ว</t>
  </si>
  <si>
    <t>ทต. หัวกุญแจ</t>
  </si>
  <si>
    <t>ทต. หนองใหญ่</t>
  </si>
  <si>
    <t>หนองใหญ่</t>
  </si>
  <si>
    <t>ทต. บางละมุง</t>
  </si>
  <si>
    <t>ทต. ห้วยใหญ่</t>
  </si>
  <si>
    <t>ทต. พานทอง</t>
  </si>
  <si>
    <t>พานทอง</t>
  </si>
  <si>
    <t>ทต. หนองตำลึง</t>
  </si>
  <si>
    <t>ทน. เจ้าพระยาสุรศักดิ์</t>
  </si>
  <si>
    <t>ทต. บางพระ</t>
  </si>
  <si>
    <t>ทน. แหลมฉบัง</t>
  </si>
  <si>
    <t>ทต. เกาะสีชัง</t>
  </si>
  <si>
    <t>เกาะสีชัง</t>
  </si>
  <si>
    <t>ทต. นาจอมเทียน</t>
  </si>
  <si>
    <t>สัตหีบ</t>
  </si>
  <si>
    <t>ทต. บางเสร่</t>
  </si>
  <si>
    <t>ทม. สัตหีบ</t>
  </si>
  <si>
    <t>ทต. บ่อทอง</t>
  </si>
  <si>
    <t>บ่อทอง</t>
  </si>
  <si>
    <t>ทต. เกาะจันทร์</t>
  </si>
  <si>
    <t>เกาะจันทร์</t>
  </si>
  <si>
    <t>ทต. ท่าบุญมี</t>
  </si>
  <si>
    <t>อบต. คลองตำหรุ</t>
  </si>
  <si>
    <t>ทต. ดอนหัวฬ่อ</t>
  </si>
  <si>
    <t>ทต. นาป่า</t>
  </si>
  <si>
    <t>อบต. สำนักบก</t>
  </si>
  <si>
    <t>ทต. เสม็ด</t>
  </si>
  <si>
    <t>อบต. หนองข้างคอก</t>
  </si>
  <si>
    <t>ทต. หนองไม้แดง</t>
  </si>
  <si>
    <t>ทต. ห้วยกะปิ</t>
  </si>
  <si>
    <t>ทต. เหมือง</t>
  </si>
  <si>
    <t>อบต. คลองกิ่ว</t>
  </si>
  <si>
    <t>ทต. บ้านบึง</t>
  </si>
  <si>
    <t>อบต. มาบไผ่</t>
  </si>
  <si>
    <t>ทต. หนองชาก</t>
  </si>
  <si>
    <t>ทต. หนองซ้ำซาก</t>
  </si>
  <si>
    <t>อบต. หนองบอนแดง</t>
  </si>
  <si>
    <t>อบต. หนองไผ่แก้ว</t>
  </si>
  <si>
    <t>อบต. หนองอิรุณ</t>
  </si>
  <si>
    <t>อบต. เขาซก</t>
  </si>
  <si>
    <t>อบต. คลองพลู</t>
  </si>
  <si>
    <t>อบต. หนองเสือช้าง</t>
  </si>
  <si>
    <t>อบต. ห้างสูง</t>
  </si>
  <si>
    <t>อบต. เขาไม้แก้ว</t>
  </si>
  <si>
    <t>ทต. ตะเคียนเตี้ย</t>
  </si>
  <si>
    <t>ทต. โป่ง</t>
  </si>
  <si>
    <t>ทต. หนองปลาไหล</t>
  </si>
  <si>
    <t>อบต. เกาะลอยบางหัก</t>
  </si>
  <si>
    <t>อบต. โคกขี้หนอน</t>
  </si>
  <si>
    <t>อบต. บางนาง</t>
  </si>
  <si>
    <t>อบต. บ้านเก่า</t>
  </si>
  <si>
    <t>อบต. พานทองหนองกะขะ</t>
  </si>
  <si>
    <t>อบต. มาบโป่ง</t>
  </si>
  <si>
    <t>อบต. หนองหงษ์</t>
  </si>
  <si>
    <t>อบต. หน้าประดู่</t>
  </si>
  <si>
    <t>ทต. กุฏโง้ง</t>
  </si>
  <si>
    <t>อบต. โคกเพลาะ</t>
  </si>
  <si>
    <t>อบต. ทุ่งขวาง</t>
  </si>
  <si>
    <t>อบต. นามะตูม</t>
  </si>
  <si>
    <t>อบต. นาเริก</t>
  </si>
  <si>
    <t>อบต. นาวังหิน</t>
  </si>
  <si>
    <t>อบต. บ้านเซิด</t>
  </si>
  <si>
    <t>อบต. ไร่หลักทอง</t>
  </si>
  <si>
    <t>อบต. วัดโบสถ์</t>
  </si>
  <si>
    <t>อบต. วัดหลวง</t>
  </si>
  <si>
    <t>อบต. สระสี่เหลี่ยม</t>
  </si>
  <si>
    <t>อบต. หนองขยาด</t>
  </si>
  <si>
    <t>อบต. หนองเหียง</t>
  </si>
  <si>
    <t>อบต. หน้าพระธาตุ</t>
  </si>
  <si>
    <t>ทต. หมอนนาง</t>
  </si>
  <si>
    <t>ทต. หัวถนน</t>
  </si>
  <si>
    <t>อบต. เขาคันทรง</t>
  </si>
  <si>
    <t>อบต. บ่อวิน</t>
  </si>
  <si>
    <t>อบต. บางพระ</t>
  </si>
  <si>
    <t>อบต. หนองขาม</t>
  </si>
  <si>
    <t>ทต. เขาชีจรรย์</t>
  </si>
  <si>
    <t>ทต. เกล็ดแก้ว</t>
  </si>
  <si>
    <t>อบต. พลูตาหลวง</t>
  </si>
  <si>
    <t>ทต. เขตรอุดมศักดิ์</t>
  </si>
  <si>
    <t>อบต. แสมสาร</t>
  </si>
  <si>
    <t>อบต. เกษตรสุวรรณ</t>
  </si>
  <si>
    <t>ทต. ธาตุทอง</t>
  </si>
  <si>
    <t>ทต. บ่อกวางทอง</t>
  </si>
  <si>
    <t>อบต. พลวงทอง</t>
  </si>
  <si>
    <t>อบต. วัดสุวรรณ</t>
  </si>
  <si>
    <t>ทม. ปรกฟ้า</t>
  </si>
  <si>
    <t>อบต. ท่าบุญมี</t>
  </si>
  <si>
    <t>อบจ. ระยอง</t>
  </si>
  <si>
    <t>เมืองระยอง</t>
  </si>
  <si>
    <t>ทน. ระยอง</t>
  </si>
  <si>
    <t>ทม. มาบตาพุด</t>
  </si>
  <si>
    <t>ทม. บ้านฉาง</t>
  </si>
  <si>
    <t>บ้านฉาง</t>
  </si>
  <si>
    <t>ทต. แกลง-กะเฉด</t>
  </si>
  <si>
    <t>ทต. บ้านเพ</t>
  </si>
  <si>
    <t>ทต. สำนักท้อน</t>
  </si>
  <si>
    <t>ทต. กองดิน</t>
  </si>
  <si>
    <t>แกลง</t>
  </si>
  <si>
    <t>ทต. ทุ่งควายกิน</t>
  </si>
  <si>
    <t>ทต. ปากน้ำประแส</t>
  </si>
  <si>
    <t>ทต. สุนทรภู่</t>
  </si>
  <si>
    <t>ทต. เมืองแกลง</t>
  </si>
  <si>
    <t>ทต. ชุมแสง</t>
  </si>
  <si>
    <t>วังจันทร์</t>
  </si>
  <si>
    <t>ทต. บ้านค่าย</t>
  </si>
  <si>
    <t>บ้านค่าย</t>
  </si>
  <si>
    <t>ทต. มาบข่า</t>
  </si>
  <si>
    <t>นิคมพัฒนา</t>
  </si>
  <si>
    <t>ทต. บ้านปลวกแดง</t>
  </si>
  <si>
    <t>ปลวกแดง</t>
  </si>
  <si>
    <t>ทต. จอมพลเจ้าพระยา</t>
  </si>
  <si>
    <t>ทต. มะขามคู่</t>
  </si>
  <si>
    <t>อบต. แกลง</t>
  </si>
  <si>
    <t>อบต. เพ</t>
  </si>
  <si>
    <t>อบต. สำนักทอง</t>
  </si>
  <si>
    <t>ทต. เชิงเนิน</t>
  </si>
  <si>
    <t>อบต. บ้านแลง</t>
  </si>
  <si>
    <t>อบต. กะเฉด</t>
  </si>
  <si>
    <t>อบต. ตะพง</t>
  </si>
  <si>
    <t>ทต. ทับมา</t>
  </si>
  <si>
    <t>อบต. นาตาขวัญ</t>
  </si>
  <si>
    <t>ทต. น้ำคอก</t>
  </si>
  <si>
    <t>ทต. เนินพระ</t>
  </si>
  <si>
    <t>ทต. บ้านฉาง</t>
  </si>
  <si>
    <t>ทต. พลา</t>
  </si>
  <si>
    <t>อบต. สำนักท้อน</t>
  </si>
  <si>
    <t>อบต. กระแสบน</t>
  </si>
  <si>
    <t>ทต. บ้านนา</t>
  </si>
  <si>
    <t>อบต. วังหว้า</t>
  </si>
  <si>
    <t>อบต. คลองปูน</t>
  </si>
  <si>
    <t>อบต. ทุ่งควายกิน</t>
  </si>
  <si>
    <t>ทต. เนินฆ้อ</t>
  </si>
  <si>
    <t>อบต. พังราด</t>
  </si>
  <si>
    <t>ทต. สองสลึง</t>
  </si>
  <si>
    <t>อบต. ห้วยยาง</t>
  </si>
  <si>
    <t>อบต. กองดิน</t>
  </si>
  <si>
    <t>อบต. ชากโดน</t>
  </si>
  <si>
    <t>อบต. ทางเกวียน</t>
  </si>
  <si>
    <t>อบต. ชุมแสง</t>
  </si>
  <si>
    <t>อบต. พลงตาเอี่ยม</t>
  </si>
  <si>
    <t>อบต. ป่ายุบใน</t>
  </si>
  <si>
    <t>อบต. วังจันทร์</t>
  </si>
  <si>
    <t>อบต. หนองละลอก</t>
  </si>
  <si>
    <t>อบต. บางบุตร</t>
  </si>
  <si>
    <t>ทต. บ้านค่ายพัฒนา</t>
  </si>
  <si>
    <t>ทต. ชากบก</t>
  </si>
  <si>
    <t>อบต. ตาขัน</t>
  </si>
  <si>
    <t>อบต. หนองตะพาน</t>
  </si>
  <si>
    <t>อบต. มาบยางพร</t>
  </si>
  <si>
    <t>อบต. ปลวกแดง</t>
  </si>
  <si>
    <t>อบต. ตาสิทธิ์</t>
  </si>
  <si>
    <t>อบต. แม่น้ำคู้</t>
  </si>
  <si>
    <t>อบต. หนองไร่</t>
  </si>
  <si>
    <t>อบต. น้ำเป็น</t>
  </si>
  <si>
    <t>เขาชะเมา</t>
  </si>
  <si>
    <t>อบต. เขาชะเมา</t>
  </si>
  <si>
    <t>ทต. ชำฆ้อ</t>
  </si>
  <si>
    <t>ทต. มาบข่าพัฒนา</t>
  </si>
  <si>
    <t>อบต. นิคมพัฒนา</t>
  </si>
  <si>
    <t>อบต. พนานิคม</t>
  </si>
  <si>
    <t>อบจ. จันทบุรี</t>
  </si>
  <si>
    <t>เมืองจันทบุรี</t>
  </si>
  <si>
    <t>ทม. จันทบุรี</t>
  </si>
  <si>
    <t>ทม. ขลุง</t>
  </si>
  <si>
    <t>ขลุง</t>
  </si>
  <si>
    <t>ทม. จันทนิมิต</t>
  </si>
  <si>
    <t>ทม. ท่าช้าง</t>
  </si>
  <si>
    <t>ทต. บางกะจะ</t>
  </si>
  <si>
    <t>ทต. พลับพลานารายณ์</t>
  </si>
  <si>
    <t>ทต. นายายอาม</t>
  </si>
  <si>
    <t>นายายอาม</t>
  </si>
  <si>
    <t>ทต. เนินสูง</t>
  </si>
  <si>
    <t>ท่าใหม่</t>
  </si>
  <si>
    <t>ทต. หนองคล้า</t>
  </si>
  <si>
    <t>ทม. ท่าใหม่</t>
  </si>
  <si>
    <t>ทต. โป่งน้ำร้อน</t>
  </si>
  <si>
    <t>โป่งน้ำร้อน</t>
  </si>
  <si>
    <t>ทต. มะขาม</t>
  </si>
  <si>
    <t>มะขาม</t>
  </si>
  <si>
    <t>ทต. ปากน้ำแหลมสิงห์</t>
  </si>
  <si>
    <t>แหลมสิงห์</t>
  </si>
  <si>
    <t>ทต. พลิ้ว</t>
  </si>
  <si>
    <t>ทต. ทรายขาว</t>
  </si>
  <si>
    <t>สอยดาว</t>
  </si>
  <si>
    <t>ทต. เกาะขวาง</t>
  </si>
  <si>
    <t>อบต. คมบาง</t>
  </si>
  <si>
    <t>ทต. ค่ายเนินวง</t>
  </si>
  <si>
    <t>อบต. ท่าช้าง</t>
  </si>
  <si>
    <t>ทต. พลับพลา</t>
  </si>
  <si>
    <t>ทต. แสลง</t>
  </si>
  <si>
    <t>อบต. คลองนารายณ์</t>
  </si>
  <si>
    <t>ทต. บ่อ</t>
  </si>
  <si>
    <t>อบต. มาบไพ</t>
  </si>
  <si>
    <t>ทต. เกวียนหัก</t>
  </si>
  <si>
    <t>ทต. ซึ้ง</t>
  </si>
  <si>
    <t>ทต. ตกพรม</t>
  </si>
  <si>
    <t>อบต. ตรอกนอง</t>
  </si>
  <si>
    <t>อบต. ตะปอน</t>
  </si>
  <si>
    <t>อบต. บางชัน</t>
  </si>
  <si>
    <t>อบต. วังสรรพรส</t>
  </si>
  <si>
    <t>ทต. วันยาว</t>
  </si>
  <si>
    <t>ทต. บ่อเวฬุ</t>
  </si>
  <si>
    <t>ทต. เขาบายศรี</t>
  </si>
  <si>
    <t>อบต. โขมง</t>
  </si>
  <si>
    <t>ทต. เขาวัว-พลอยแหวน</t>
  </si>
  <si>
    <t>อบต. ตะกาดเง้า</t>
  </si>
  <si>
    <t>อบต. ทุ่งเบญจา</t>
  </si>
  <si>
    <t>ทต. สองพี่น้อง</t>
  </si>
  <si>
    <t>อบต. คลองขุด</t>
  </si>
  <si>
    <t>อบต. รำพัน</t>
  </si>
  <si>
    <t>อบต. สีพยา-บ่อพุ</t>
  </si>
  <si>
    <t>ทต. ทับไทร</t>
  </si>
  <si>
    <t>อบต. เทพนิมิต</t>
  </si>
  <si>
    <t>อบต. โป่งน้ำร้อน</t>
  </si>
  <si>
    <t>ทต. หนองตาคง</t>
  </si>
  <si>
    <t>ทต. คลองใหญ่</t>
  </si>
  <si>
    <t>ทต. วังแซ้ม</t>
  </si>
  <si>
    <t>ทต. ปัถวี</t>
  </si>
  <si>
    <t>ทต. มะขามเมืองใหม่</t>
  </si>
  <si>
    <t>ทต. อ่างคีรี</t>
  </si>
  <si>
    <t>ทต. ฉมัน</t>
  </si>
  <si>
    <t>อบต. เกาะเปริด</t>
  </si>
  <si>
    <t>อบต. หนองชิ่ม</t>
  </si>
  <si>
    <t>อบต. บางกะไชย</t>
  </si>
  <si>
    <t>อบต. บางสระเก้า</t>
  </si>
  <si>
    <t>อบต. ทรายขาว</t>
  </si>
  <si>
    <t>ทต. ทับช้าง</t>
  </si>
  <si>
    <t>อบต. ทุ่งขนาน</t>
  </si>
  <si>
    <t>อบต. ปะตง</t>
  </si>
  <si>
    <t>อบต. สะตอน</t>
  </si>
  <si>
    <t>อบต. ขุนซ่อง</t>
  </si>
  <si>
    <t>แก่งหางแมว</t>
  </si>
  <si>
    <t>อบต. เขาวงกต</t>
  </si>
  <si>
    <t>อบต. สามพี่น้อง</t>
  </si>
  <si>
    <t>อบต. แก่งหางแมว</t>
  </si>
  <si>
    <t>ทต. พวา</t>
  </si>
  <si>
    <t>อบต. กระแจะ</t>
  </si>
  <si>
    <t>ทต. ช้างข้าม</t>
  </si>
  <si>
    <t>อบต. นายายอาม</t>
  </si>
  <si>
    <t>อบต. วังโตนด</t>
  </si>
  <si>
    <t>อบต. วังใหม่</t>
  </si>
  <si>
    <t>ทต. สนามไชย</t>
  </si>
  <si>
    <t>ทต. พลวง</t>
  </si>
  <si>
    <t>เขาคิชฌกูฏ</t>
  </si>
  <si>
    <t>ทต. คลองพลู</t>
  </si>
  <si>
    <t>ทต. จันทเขลม</t>
  </si>
  <si>
    <t>ทต. ชากไทย</t>
  </si>
  <si>
    <t>ทต. ตะเคียนทอง</t>
  </si>
  <si>
    <t>อบจ. ตราด</t>
  </si>
  <si>
    <t>เมืองตราด</t>
  </si>
  <si>
    <t>ทม. ตราด</t>
  </si>
  <si>
    <t>ทต. ท่าพริกเนินทราย</t>
  </si>
  <si>
    <t>คลองใหญ่</t>
  </si>
  <si>
    <t>ทต. หาดเล็ก</t>
  </si>
  <si>
    <t>ทต. เขาสมิง</t>
  </si>
  <si>
    <t>เขาสมิง</t>
  </si>
  <si>
    <t>ทต. แสนตุ้ง</t>
  </si>
  <si>
    <t>ทต. บ่อพลอย</t>
  </si>
  <si>
    <t>บ่อไร่</t>
  </si>
  <si>
    <t>ทต. น้ำเชี่ยว</t>
  </si>
  <si>
    <t>แหลมงอบ</t>
  </si>
  <si>
    <t>ทต. แหลมงอบ</t>
  </si>
  <si>
    <t>อบต. วังกระแจะ</t>
  </si>
  <si>
    <t>ทต. ชำราก</t>
  </si>
  <si>
    <t>ทต. ตะกาง</t>
  </si>
  <si>
    <t>อบต. ท่ากุ่ม</t>
  </si>
  <si>
    <t>อบต. เนินทราย</t>
  </si>
  <si>
    <t>ทต. หนองเสม็ด</t>
  </si>
  <si>
    <t>อบต. หนองโสน</t>
  </si>
  <si>
    <t>อบต. ห้วงน้ำขาว</t>
  </si>
  <si>
    <t>อบต. แหลมกลัด</t>
  </si>
  <si>
    <t>อบต. อ่าวใหญ่</t>
  </si>
  <si>
    <t>อบต. หนองคันทรง</t>
  </si>
  <si>
    <t>อบต. ห้วยแร้ง</t>
  </si>
  <si>
    <t>อบต. คลองใหญ่</t>
  </si>
  <si>
    <t>อบต. ไม้รูด</t>
  </si>
  <si>
    <t>อบต. เขาสมิง</t>
  </si>
  <si>
    <t>อบต. ท่าโสม</t>
  </si>
  <si>
    <t>อบต. ทุ่งนนทรี</t>
  </si>
  <si>
    <t>อบต. ประณีต</t>
  </si>
  <si>
    <t>อบต. วังตะเคียน</t>
  </si>
  <si>
    <t>อบต. สะตอ</t>
  </si>
  <si>
    <t>อบต. แสนตุ้ง</t>
  </si>
  <si>
    <t>อบต. ช้างทูน</t>
  </si>
  <si>
    <t>อบต. ด่านชุมพล</t>
  </si>
  <si>
    <t>อบต. นนทรีย์</t>
  </si>
  <si>
    <t>อบต. บ่อพลอย</t>
  </si>
  <si>
    <t>ทต. หนองบอน</t>
  </si>
  <si>
    <t>อบต. บางปิด</t>
  </si>
  <si>
    <t>อบต. แหลมงอบ</t>
  </si>
  <si>
    <t>อบต. เกาะกูด</t>
  </si>
  <si>
    <t>เกาะกูด</t>
  </si>
  <si>
    <t>อบต. เกาะหมาก</t>
  </si>
  <si>
    <t>ทต. เกาะช้าง</t>
  </si>
  <si>
    <t>เกาะช้าง</t>
  </si>
  <si>
    <t>ทต. เกาะช้างใต้</t>
  </si>
  <si>
    <t>อบจ. ฉะเชิงเทรา</t>
  </si>
  <si>
    <t>เมืองฉะเชิงเทรา</t>
  </si>
  <si>
    <t>ทม. ฉะเชิงเทรา</t>
  </si>
  <si>
    <t>ทต. นครเนื่องเขต</t>
  </si>
  <si>
    <t>ทต. ปากน้ำ</t>
  </si>
  <si>
    <t>บางคล้า</t>
  </si>
  <si>
    <t>ทต. บางคล้า</t>
  </si>
  <si>
    <t>ทต. ดอนฉิมพลี</t>
  </si>
  <si>
    <t>บางน้ำเปรี้ยว</t>
  </si>
  <si>
    <t>ทต. บางขนาก</t>
  </si>
  <si>
    <t>ทต. บางน้ำเปรี้ยว</t>
  </si>
  <si>
    <t>ทต. ท่าข้าม</t>
  </si>
  <si>
    <t>บางปะกง</t>
  </si>
  <si>
    <t>ทต. ท่าสะอ้าน</t>
  </si>
  <si>
    <t>ทต. บางปะกง</t>
  </si>
  <si>
    <t>ทต. บางวัว</t>
  </si>
  <si>
    <t>ทต. หอมศีล</t>
  </si>
  <si>
    <t>ทต. เทพราช</t>
  </si>
  <si>
    <t>บ้านโพธิ์</t>
  </si>
  <si>
    <t>ทต. บ้านโพธิ์</t>
  </si>
  <si>
    <t>ทต. เกาะขนุน</t>
  </si>
  <si>
    <t>พนมสารคาม</t>
  </si>
  <si>
    <t>ทต. เขาหินซ้อน</t>
  </si>
  <si>
    <t>ทต. พนมสารคาม</t>
  </si>
  <si>
    <t>ทต. สนามชัยเขต</t>
  </si>
  <si>
    <t>สนามชัยเขต</t>
  </si>
  <si>
    <t>ทต. ทุ่งสะเดา</t>
  </si>
  <si>
    <t>แปลงยาว</t>
  </si>
  <si>
    <t>ทต. แปลงยาว</t>
  </si>
  <si>
    <t>ทต. หัวสำโรง</t>
  </si>
  <si>
    <t>อบต. คลองจุกกระเฌอ</t>
  </si>
  <si>
    <t>อบต. คลองนครเนื่องเขต</t>
  </si>
  <si>
    <t>อบต. คลองนา</t>
  </si>
  <si>
    <t>อบต. คลองเปรง</t>
  </si>
  <si>
    <t>อบต. คลองหลวงแพ่ง</t>
  </si>
  <si>
    <t>อบต. คลองอุดมชลจร</t>
  </si>
  <si>
    <t>อบต. ท่าไข่</t>
  </si>
  <si>
    <t>อบต. บางตีนเป็ด</t>
  </si>
  <si>
    <t>อบต. บางเตย</t>
  </si>
  <si>
    <t>อบต. โสธร</t>
  </si>
  <si>
    <t>อบต. หนามแดง</t>
  </si>
  <si>
    <t>อบต. บางกะไห</t>
  </si>
  <si>
    <t>อบต. บางแก้ว</t>
  </si>
  <si>
    <t>อบต. บางขวัญ</t>
  </si>
  <si>
    <t>อบต. สาวชะโงก</t>
  </si>
  <si>
    <t>อบต. ท่าทองหลาง</t>
  </si>
  <si>
    <t>อบต. บางกระเจ็ด</t>
  </si>
  <si>
    <t>อบต. เสม็ดใต้</t>
  </si>
  <si>
    <t>อบต. เสม็ดเหนือ</t>
  </si>
  <si>
    <t>อบต. หัวไทร</t>
  </si>
  <si>
    <t>อบต. บางสวน</t>
  </si>
  <si>
    <t>อบต. บางน้ำเปรี้ยว</t>
  </si>
  <si>
    <t>อบต. โพรงอากาศ</t>
  </si>
  <si>
    <t>อบต. หมอนทอง</t>
  </si>
  <si>
    <t>ทต. ดอนเกาะกา</t>
  </si>
  <si>
    <t>อบต. ดอนฉิมพลี</t>
  </si>
  <si>
    <t>ทต. คลองแสนแสบ</t>
  </si>
  <si>
    <t>อบต. บึงน้ำรักษ์</t>
  </si>
  <si>
    <t>อบต. โยธะกา</t>
  </si>
  <si>
    <t>อบต. สิงโตทอง</t>
  </si>
  <si>
    <t>อบต. ศาลาแดง</t>
  </si>
  <si>
    <t>ทต. บางปะกงพรหมเทพรังสรรค์</t>
  </si>
  <si>
    <t>ทต. บางสมัคร</t>
  </si>
  <si>
    <t>ทต. พิมพา</t>
  </si>
  <si>
    <t>อบต. หนองจอก</t>
  </si>
  <si>
    <t>อบต. เขาดิน</t>
  </si>
  <si>
    <t>อบต. ท่าสะอ้าน</t>
  </si>
  <si>
    <t>ทต. บางผึ้ง</t>
  </si>
  <si>
    <t>ทต. บางวัวคณารักษ์</t>
  </si>
  <si>
    <t>อบต. หอมศีล</t>
  </si>
  <si>
    <t>อบต. บางเกลือ</t>
  </si>
  <si>
    <t>อบต. สองคลอง</t>
  </si>
  <si>
    <t>ทต. ลาดขวาง</t>
  </si>
  <si>
    <t>ทต. แสนภูดาษ</t>
  </si>
  <si>
    <t>อบต. เทพราช</t>
  </si>
  <si>
    <t>อบต. หนองตีนนก</t>
  </si>
  <si>
    <t>อบต. เกาะไร่</t>
  </si>
  <si>
    <t>อบต. คลองบ้านโพธิ์</t>
  </si>
  <si>
    <t>อบต. คลองประเวศ</t>
  </si>
  <si>
    <t>อบต. ดอนทราย</t>
  </si>
  <si>
    <t>อบต. บางกรูด</t>
  </si>
  <si>
    <t>อบต. สนามจันทร์</t>
  </si>
  <si>
    <t>อบต. สิบเอ็ดศอก</t>
  </si>
  <si>
    <t>อบต. แหลมประดู่</t>
  </si>
  <si>
    <t>อบต. พนมสารคาม</t>
  </si>
  <si>
    <t>อบต. เกาะขนุน</t>
  </si>
  <si>
    <t>อบต. เขาหินซ้อน</t>
  </si>
  <si>
    <t>ทต. ท่าถ่าน</t>
  </si>
  <si>
    <t>อบต. เมืองเก่า</t>
  </si>
  <si>
    <t>อบต. หนองแหน</t>
  </si>
  <si>
    <t>ทต. บ้านซ่อง</t>
  </si>
  <si>
    <t>อบต. บางคา</t>
  </si>
  <si>
    <t>ราชสาส์น</t>
  </si>
  <si>
    <t>อบต. ดงน้อย</t>
  </si>
  <si>
    <t>อบต. เมืองใหม่</t>
  </si>
  <si>
    <t>อบต. คู้ยายหมี</t>
  </si>
  <si>
    <t>อบต. ท่ากระดาน</t>
  </si>
  <si>
    <t>อบต. ทุ่งพระยา</t>
  </si>
  <si>
    <t>อบต. ลาดกระทิง</t>
  </si>
  <si>
    <t>ทต. วังเย็น</t>
  </si>
  <si>
    <t>อบต. หนองไม้แก่น</t>
  </si>
  <si>
    <t>อบต. แปลงยาว</t>
  </si>
  <si>
    <t>อบต. ท่าตะเกียบ</t>
  </si>
  <si>
    <t>ท่าตะเกียบ</t>
  </si>
  <si>
    <t>อบต. คลองตะเกรา</t>
  </si>
  <si>
    <t>อบต. ก้อนแก้ว</t>
  </si>
  <si>
    <t>คลองเขื่อน</t>
  </si>
  <si>
    <t>อบต. คลองเขื่อน</t>
  </si>
  <si>
    <t>อบต. บางตลาด</t>
  </si>
  <si>
    <t>อบต. บางโรง</t>
  </si>
  <si>
    <t>อบต. บางเล่า</t>
  </si>
  <si>
    <t>อบจ. ปราจีนบุรี</t>
  </si>
  <si>
    <t>เมืองปราจีนบุรี</t>
  </si>
  <si>
    <t>ทม. ปราจีนบุรี</t>
  </si>
  <si>
    <t>ทต. โคกมะกอก</t>
  </si>
  <si>
    <t>ทต. บ้านนาปรือ</t>
  </si>
  <si>
    <t>กบินทร์บุรี</t>
  </si>
  <si>
    <t>ทต. สระบัว</t>
  </si>
  <si>
    <t>ทต. กบินทร์</t>
  </si>
  <si>
    <t>ทต. นาดี</t>
  </si>
  <si>
    <t>นาดี</t>
  </si>
  <si>
    <t>บ้านสร้าง</t>
  </si>
  <si>
    <t>ทต. ประจันตคาม</t>
  </si>
  <si>
    <t>ประจันตคาม</t>
  </si>
  <si>
    <t>ทต. กรอกสมบูรณ์</t>
  </si>
  <si>
    <t>ศรีมหาโพธิ</t>
  </si>
  <si>
    <t>ทต. โคกปีบ</t>
  </si>
  <si>
    <t>ศรีมโหสถ</t>
  </si>
  <si>
    <t>ทต. ศรีมหาโพธิ</t>
  </si>
  <si>
    <t>อบต. โคกไม้ลาย</t>
  </si>
  <si>
    <t>อบต. ดงขี้เหล็ก</t>
  </si>
  <si>
    <t>อบต. ดงพระราม</t>
  </si>
  <si>
    <t>อบต. โนนห้อม</t>
  </si>
  <si>
    <t>อบต. บางเดชะ</t>
  </si>
  <si>
    <t>อบต. รอบเมือง</t>
  </si>
  <si>
    <t>อบต. เนินหอม</t>
  </si>
  <si>
    <t>อบต. บ้านพระ</t>
  </si>
  <si>
    <t>อบต. ไม้เค็ด</t>
  </si>
  <si>
    <t>อบต. วังท่าช้าง</t>
  </si>
  <si>
    <t>อบต. กบินทร์</t>
  </si>
  <si>
    <t>อบต. นนทรี</t>
  </si>
  <si>
    <t>อบต. นาแขม</t>
  </si>
  <si>
    <t>อบต. ย่านรี</t>
  </si>
  <si>
    <t>อบต. ลาดตะเคียน</t>
  </si>
  <si>
    <t>อบต. หาดนางแก้ว</t>
  </si>
  <si>
    <t>อบต. วังดาล</t>
  </si>
  <si>
    <t>ทม. หนองกี่</t>
  </si>
  <si>
    <t>อบต. แก่งดินสอ</t>
  </si>
  <si>
    <t>อบต. ทุ่งโพธิ์</t>
  </si>
  <si>
    <t>อบต. นาดี</t>
  </si>
  <si>
    <t>อบต. บุพราหมณ์</t>
  </si>
  <si>
    <t>อบต. สำพันตา</t>
  </si>
  <si>
    <t>อบต. บางแตน</t>
  </si>
  <si>
    <t>อบต. บางยาง</t>
  </si>
  <si>
    <t>อบต. บางกระเบา</t>
  </si>
  <si>
    <t>อบต. บางปลาร้า</t>
  </si>
  <si>
    <t>อบต. บางพลวง</t>
  </si>
  <si>
    <t>อบต. บ้านสร้าง</t>
  </si>
  <si>
    <t>อบต. ประจันตคาม</t>
  </si>
  <si>
    <t>อบต. เกาะลอย</t>
  </si>
  <si>
    <t>อบต. คำโตนด</t>
  </si>
  <si>
    <t>อบต. ดงบัง</t>
  </si>
  <si>
    <t>อบต. บ้านหอย</t>
  </si>
  <si>
    <t>ทต. โพธิ์งาม</t>
  </si>
  <si>
    <t>อบต. หนองแก้ว</t>
  </si>
  <si>
    <t>อบต. หนองแสง</t>
  </si>
  <si>
    <t>อบต. บุฝ้าย</t>
  </si>
  <si>
    <t>อบต. ศรีมหาโพธิ</t>
  </si>
  <si>
    <t>อบต. กรอกสมบูรณ์</t>
  </si>
  <si>
    <t>อบต. ดงกระทงยาม</t>
  </si>
  <si>
    <t>อบต. บ้านทาม</t>
  </si>
  <si>
    <t>อบต. หนองโพรง</t>
  </si>
  <si>
    <t>อบต. หัวหว้า</t>
  </si>
  <si>
    <t>อบต. โคกปีบ</t>
  </si>
  <si>
    <t>อบต. ไผ่ชะเลือด</t>
  </si>
  <si>
    <t>อบต. โคกไทย</t>
  </si>
  <si>
    <t>อบจ. นครนายก</t>
  </si>
  <si>
    <t>เมืองนครนายก</t>
  </si>
  <si>
    <t>ทม. นครนายก</t>
  </si>
  <si>
    <t>ทต. เกาะหวาย</t>
  </si>
  <si>
    <t>ปากพลี</t>
  </si>
  <si>
    <t>บ้านนา</t>
  </si>
  <si>
    <t>ทต. องครักษ์</t>
  </si>
  <si>
    <t>องครักษ์</t>
  </si>
  <si>
    <t>อบต. เขาพระ</t>
  </si>
  <si>
    <t>อบต. บ้านใหญ่</t>
  </si>
  <si>
    <t>อบต. ศรีจุฬา</t>
  </si>
  <si>
    <t>อบต. ศรีนาวา</t>
  </si>
  <si>
    <t>อบต. หินตั้ง</t>
  </si>
  <si>
    <t>อบต. ดงละคร</t>
  </si>
  <si>
    <t>อบต. ดอนยอ</t>
  </si>
  <si>
    <t>อบต. ท่าทราย</t>
  </si>
  <si>
    <t>อบต. วังกระโจม</t>
  </si>
  <si>
    <t>อบต. สาริกา</t>
  </si>
  <si>
    <t>อบต. พรหมณี</t>
  </si>
  <si>
    <t>อบต. เกาะหวาย</t>
  </si>
  <si>
    <t>อบต. เกาะโพธิ์</t>
  </si>
  <si>
    <t>อบต. โคกกรวด</t>
  </si>
  <si>
    <t>อบต. ท่าเรือ</t>
  </si>
  <si>
    <t>อบต. นาหินลาด</t>
  </si>
  <si>
    <t>อบต. ปากพลี</t>
  </si>
  <si>
    <t>อบต. บ้านพริก</t>
  </si>
  <si>
    <t>อบต. บางอ้อ</t>
  </si>
  <si>
    <t>อบต. บ้านพร้าว</t>
  </si>
  <si>
    <t>อบต. ป่าขะ</t>
  </si>
  <si>
    <t>ทต. พิกุลออก</t>
  </si>
  <si>
    <t>อบต. เขาเพิ่ม</t>
  </si>
  <si>
    <t>อบต. ทองหลาง</t>
  </si>
  <si>
    <t>อบต. ศรีกะอาง</t>
  </si>
  <si>
    <t>อบต. อาษา</t>
  </si>
  <si>
    <t>อบต. ชุมพล</t>
  </si>
  <si>
    <t>อบต. ทรายมูล</t>
  </si>
  <si>
    <t>อบต. บางปลากด</t>
  </si>
  <si>
    <t>อบต. บางลูกเสือ</t>
  </si>
  <si>
    <t>อบต. บึงศาล</t>
  </si>
  <si>
    <t>อบต. พระอาจารย์</t>
  </si>
  <si>
    <t>อบต. ศีรษะกระบือ</t>
  </si>
  <si>
    <t>อบต. บางสมบูรณ์</t>
  </si>
  <si>
    <t>อบต. โพธิ์แทน</t>
  </si>
  <si>
    <t>อบจ. สระแก้ว</t>
  </si>
  <si>
    <t>เมืองสระแก้ว</t>
  </si>
  <si>
    <t>ทม. สระแก้ว</t>
  </si>
  <si>
    <t>ทม. อรัญประเทศ</t>
  </si>
  <si>
    <t>อรัญประเทศ</t>
  </si>
  <si>
    <t>ทต. ท่าเกษม</t>
  </si>
  <si>
    <t>ทต. ศาลาลำดวน</t>
  </si>
  <si>
    <t>ทต. ตาพระยา</t>
  </si>
  <si>
    <t>ตาพระยา</t>
  </si>
  <si>
    <t>ทม. วังน้ำเย็น</t>
  </si>
  <si>
    <t>วังน้ำเย็น</t>
  </si>
  <si>
    <t>ทต. วัฒนานคร</t>
  </si>
  <si>
    <t>วัฒนานคร</t>
  </si>
  <si>
    <t>ทต. เขาฉกรรจ์</t>
  </si>
  <si>
    <t>เขาฉกรรจ์</t>
  </si>
  <si>
    <t>อบต. ท่าเกษม</t>
  </si>
  <si>
    <t>อบต. โคกปี่ฆ้อง</t>
  </si>
  <si>
    <t>อบต. ท่าแยก</t>
  </si>
  <si>
    <t>อบต. ศาลาลำดวน</t>
  </si>
  <si>
    <t>อบต. สระแก้ว</t>
  </si>
  <si>
    <t>อบต. สระขวัญ</t>
  </si>
  <si>
    <t>อบต. หนองบอน</t>
  </si>
  <si>
    <t>ทต. คลองหาด</t>
  </si>
  <si>
    <t>คลองหาด</t>
  </si>
  <si>
    <t>อบต. คลองไก่เถื่อน</t>
  </si>
  <si>
    <t>อบต. ไทยอุดม</t>
  </si>
  <si>
    <t>อบต. ไทรเดี่ยว</t>
  </si>
  <si>
    <t>อบต. เบญจขร</t>
  </si>
  <si>
    <t>อบต. ซับมะกรูด</t>
  </si>
  <si>
    <t>อบต. ไทรทอง</t>
  </si>
  <si>
    <t>อบต. ตาพระยา</t>
  </si>
  <si>
    <t>อบต. ทัพไทย</t>
  </si>
  <si>
    <t>อบต. ทัพราช</t>
  </si>
  <si>
    <t>อบต. โคคลาน</t>
  </si>
  <si>
    <t>อบต. ทัพเสด็จ</t>
  </si>
  <si>
    <t>อบต. คลองหินปูน</t>
  </si>
  <si>
    <t>อบต. ตาหลังใน</t>
  </si>
  <si>
    <t>อบต. ทุ่งมหาเจริญ</t>
  </si>
  <si>
    <t>อบต. วัฒนานคร</t>
  </si>
  <si>
    <t>อบต. แซร์ออ</t>
  </si>
  <si>
    <t>อบต. ท่าเกวียน</t>
  </si>
  <si>
    <t>อบต. ห้วยโจด</t>
  </si>
  <si>
    <t>อบต. ช่องกุ่ม</t>
  </si>
  <si>
    <t>อบต. โนนหมากเค็ง</t>
  </si>
  <si>
    <t>อบต. ผักขะ</t>
  </si>
  <si>
    <t>อบต. หนองตะเคียนบอน</t>
  </si>
  <si>
    <t>อบต. หนองแวง</t>
  </si>
  <si>
    <t>โคกสูง</t>
  </si>
  <si>
    <t>อบต. หนองหมากฝ้าย</t>
  </si>
  <si>
    <t>ทต. บ้านใหม่หนองไทร</t>
  </si>
  <si>
    <t>อบต. คลองน้ำใส</t>
  </si>
  <si>
    <t>ทต. บ้านด่าน</t>
  </si>
  <si>
    <t>ทต. ป่าไร่</t>
  </si>
  <si>
    <t>อบต. ผ่านศึก</t>
  </si>
  <si>
    <t>ทต. ฟากห้วย</t>
  </si>
  <si>
    <t>อบต. เมืองไผ่</t>
  </si>
  <si>
    <t>อบต. หนองสังข์</t>
  </si>
  <si>
    <t>อบต. หันทราย</t>
  </si>
  <si>
    <t>อบต. คลองทับจันทร์</t>
  </si>
  <si>
    <t>อบต. ทับพริก</t>
  </si>
  <si>
    <t>อบต. เขาสามสิบ</t>
  </si>
  <si>
    <t>อบต. พระเพลิง</t>
  </si>
  <si>
    <t>อบต. หนองหว้า</t>
  </si>
  <si>
    <t>อบต. เขาฉกรรจ์</t>
  </si>
  <si>
    <t>ทต. โคกสูง</t>
  </si>
  <si>
    <t>อบต. โนนหมากมุ่น</t>
  </si>
  <si>
    <t>ทต. วังสมบูรณ์</t>
  </si>
  <si>
    <t>วังสมบูรณ์</t>
  </si>
  <si>
    <t>ทต. วังทอง</t>
  </si>
  <si>
    <t>อบจ. นครราชสีมา</t>
  </si>
  <si>
    <t>เมืองนครราชสีมา</t>
  </si>
  <si>
    <t>ทน. นครราชสีมา</t>
  </si>
  <si>
    <t>ทม. บัวใหญ่</t>
  </si>
  <si>
    <t>บัวใหญ่</t>
  </si>
  <si>
    <t>ทม. ปากช่อง</t>
  </si>
  <si>
    <t>ปากช่อง</t>
  </si>
  <si>
    <t>ทต. หนองไผ่ล้อม</t>
  </si>
  <si>
    <t>ทต. หัวทะเล</t>
  </si>
  <si>
    <t>ทต. โคกกรวด</t>
  </si>
  <si>
    <t>ทต. จอหอ</t>
  </si>
  <si>
    <t>ทต. จระเข้หิน</t>
  </si>
  <si>
    <t>ครบุรี</t>
  </si>
  <si>
    <t>ทต. แชะ</t>
  </si>
  <si>
    <t>ทต. ไทรโยง-ไชยวาล</t>
  </si>
  <si>
    <t>ทต. โนนสมบูรณ์</t>
  </si>
  <si>
    <t>เสิงสาง</t>
  </si>
  <si>
    <t>ทต. เสิงสาง</t>
  </si>
  <si>
    <t>ทต. เทพาลัย</t>
  </si>
  <si>
    <t>คง</t>
  </si>
  <si>
    <t>ทต. เมืองคง</t>
  </si>
  <si>
    <t>ทต. บ้านเหลื่อม</t>
  </si>
  <si>
    <t>บ้านเหลื่อม</t>
  </si>
  <si>
    <t>ทต. จักราช</t>
  </si>
  <si>
    <t>จักราช</t>
  </si>
  <si>
    <t>ทต. โชคชัย</t>
  </si>
  <si>
    <t>โชคชัย</t>
  </si>
  <si>
    <t>ทต. ด่านเกวียน</t>
  </si>
  <si>
    <t>ทต. ด่านขุนทด</t>
  </si>
  <si>
    <t>ด่านขุนทด</t>
  </si>
  <si>
    <t>ทต. หนองกราด</t>
  </si>
  <si>
    <t>ทต. โคกสวาย</t>
  </si>
  <si>
    <t>โนนไทย</t>
  </si>
  <si>
    <t>ทต. โนนไทย</t>
  </si>
  <si>
    <t>ทต. ตลาดแค</t>
  </si>
  <si>
    <t>โนนสูง</t>
  </si>
  <si>
    <t>ทต. มะค่า</t>
  </si>
  <si>
    <t>ทต. โนนสูง</t>
  </si>
  <si>
    <t>ทต. ขามสะแกแสง</t>
  </si>
  <si>
    <t>ขามสะแกแสง</t>
  </si>
  <si>
    <t>ทต. หนองหัวฟาน</t>
  </si>
  <si>
    <t>ทต. ประทาย</t>
  </si>
  <si>
    <t>ประทาย</t>
  </si>
  <si>
    <t>ทต. ตะขบ</t>
  </si>
  <si>
    <t>ปักธงชัย</t>
  </si>
  <si>
    <t>ทม. เมืองปัก</t>
  </si>
  <si>
    <t>ทต. พิมาย</t>
  </si>
  <si>
    <t>พิมาย</t>
  </si>
  <si>
    <t>ทต. ห้วยแถลง</t>
  </si>
  <si>
    <t>ห้วยแถลง</t>
  </si>
  <si>
    <t>ทต. หินดาด</t>
  </si>
  <si>
    <t>ทต. ชุมพวง</t>
  </si>
  <si>
    <t>ชุมพวง</t>
  </si>
  <si>
    <t>ทต. กุดจิก</t>
  </si>
  <si>
    <t>สูงเนิน</t>
  </si>
  <si>
    <t>ทต. สูงเนิน</t>
  </si>
  <si>
    <t>ทต. ขามทะเลสอ</t>
  </si>
  <si>
    <t>ขามทะเลสอ</t>
  </si>
  <si>
    <t>ทต. คลองไผ่</t>
  </si>
  <si>
    <t>สีคิ้ว</t>
  </si>
  <si>
    <t>ทต. ลาดบัวขาว</t>
  </si>
  <si>
    <t>ทม. สีคิ้ว</t>
  </si>
  <si>
    <t>ทต. กลางดง</t>
  </si>
  <si>
    <t>ทต. โนนแดง</t>
  </si>
  <si>
    <t>โนนแดง</t>
  </si>
  <si>
    <t>ทต. ศาลเจ้าพ่อ</t>
  </si>
  <si>
    <t>วังน้ำเขียว</t>
  </si>
  <si>
    <t>ทต. พระทองคำ</t>
  </si>
  <si>
    <t>พระทองคำ</t>
  </si>
  <si>
    <t>ทต. หนองบัววง</t>
  </si>
  <si>
    <t>ลำทะเมนชัย</t>
  </si>
  <si>
    <t>ทต. หนองบัวลาย</t>
  </si>
  <si>
    <t>บัวลาย</t>
  </si>
  <si>
    <t>ทต. สีดา</t>
  </si>
  <si>
    <t>สีดา</t>
  </si>
  <si>
    <t>อบต. จอหอ</t>
  </si>
  <si>
    <t>ทต. โพธิ์กลาง</t>
  </si>
  <si>
    <t>อบต. หนองบัวศาลา</t>
  </si>
  <si>
    <t>ทต. เมืองใหม่โคกกรวด</t>
  </si>
  <si>
    <t>ทต. ไชยมงคล</t>
  </si>
  <si>
    <t>ทต. ตลาด</t>
  </si>
  <si>
    <t>ทต. ปรุใหญ่</t>
  </si>
  <si>
    <t>อบต. พลกรัง</t>
  </si>
  <si>
    <t>ทต. พุดซา</t>
  </si>
  <si>
    <t>อบต. สี่มุม</t>
  </si>
  <si>
    <t>ทต. สุรนารี</t>
  </si>
  <si>
    <t>ทต. หนองไข่น้ำ</t>
  </si>
  <si>
    <t>อบต. หนองจะบก</t>
  </si>
  <si>
    <t>อบต. หนองระเวียง</t>
  </si>
  <si>
    <t>อบต. หมื่นไวย</t>
  </si>
  <si>
    <t>อบต. พะเนา</t>
  </si>
  <si>
    <t>อบต. มะเริง</t>
  </si>
  <si>
    <t>อบต. จระเข้หิน</t>
  </si>
  <si>
    <t>อบต. แชะ</t>
  </si>
  <si>
    <t>ทต. อรพิมพ์</t>
  </si>
  <si>
    <t>อบต. ครบุรี</t>
  </si>
  <si>
    <t>ทต. ครบุรีใต้</t>
  </si>
  <si>
    <t>อบต. โคกกระชาย</t>
  </si>
  <si>
    <t>อบต. เฉลียง</t>
  </si>
  <si>
    <t>อบต. ตะแบกบาน</t>
  </si>
  <si>
    <t>หนองบุญมาก</t>
  </si>
  <si>
    <t>อบต. มาบตะโกเอน</t>
  </si>
  <si>
    <t>อบต. ลำเพียก</t>
  </si>
  <si>
    <t>อบต. สระว่านพระยา</t>
  </si>
  <si>
    <t>อบต. เสิงสาง</t>
  </si>
  <si>
    <t>อบต. กุดโบสถ์</t>
  </si>
  <si>
    <t>อบต. บ้านราษฎร์</t>
  </si>
  <si>
    <t>อบต. สระตะเคียน</t>
  </si>
  <si>
    <t>อบต. สุขไพบูลย์</t>
  </si>
  <si>
    <t>อบต. โนนสมบูรณ์</t>
  </si>
  <si>
    <t>อบต. คูขาด</t>
  </si>
  <si>
    <t>อบต. ตาจั่น</t>
  </si>
  <si>
    <t>อบต. เทพาลัย</t>
  </si>
  <si>
    <t>อบต. บ้านปรางค์</t>
  </si>
  <si>
    <t>อบต. เมืองคง</t>
  </si>
  <si>
    <t>อบต. หนองมะนาว</t>
  </si>
  <si>
    <t>อบต. ขามสมบูรณ์</t>
  </si>
  <si>
    <t>อบต. ดอนใหญ่</t>
  </si>
  <si>
    <t>อบต. โนนเต็ง</t>
  </si>
  <si>
    <t>อบต. โคกกระเบื้อง</t>
  </si>
  <si>
    <t>อบต. ช่อระกา</t>
  </si>
  <si>
    <t>อบต. บ้านเหลื่อม</t>
  </si>
  <si>
    <t>อบต. วังโพธิ์</t>
  </si>
  <si>
    <t>อบต. คลองเมือง</t>
  </si>
  <si>
    <t>อบต. จักราช</t>
  </si>
  <si>
    <t>อบต. ศรีละกอ</t>
  </si>
  <si>
    <t>อบต. สีสุก</t>
  </si>
  <si>
    <t>แก้งสนามนาง</t>
  </si>
  <si>
    <t>อบต. หนองพลวง</t>
  </si>
  <si>
    <t>อบต. หินโคน</t>
  </si>
  <si>
    <t>อบต. พลับพลา</t>
  </si>
  <si>
    <t>อบต. กระโทก</t>
  </si>
  <si>
    <t>อบต. โชคชัย</t>
  </si>
  <si>
    <t>อบต. ด่านเกวียน</t>
  </si>
  <si>
    <t>อบต. ท่าจะหลุง</t>
  </si>
  <si>
    <t>ทต. ท่าเยี่ยม</t>
  </si>
  <si>
    <t>อบต. ท่าลาดขาว</t>
  </si>
  <si>
    <t>อบต. ท่าอ่าง</t>
  </si>
  <si>
    <t>อบต. ทุ่งอรุณ</t>
  </si>
  <si>
    <t>อบต. ละลมใหม่พัฒนา</t>
  </si>
  <si>
    <t>อบต. ด่านขุนทด</t>
  </si>
  <si>
    <t>อบต. กุดพิมาน</t>
  </si>
  <si>
    <t>อบต. ด่านนอก</t>
  </si>
  <si>
    <t>อบต. ด่านใน</t>
  </si>
  <si>
    <t>อบต. โนนเมืองพัฒนา</t>
  </si>
  <si>
    <t>อบต. บ้านแปรง</t>
  </si>
  <si>
    <t>อบต. หนองไทร</t>
  </si>
  <si>
    <t>ทต. หนองบัวตะเกียด</t>
  </si>
  <si>
    <t>อบต. หินดาด</t>
  </si>
  <si>
    <t>อบต. ตะเคียน</t>
  </si>
  <si>
    <t>อบต. พันชนะ</t>
  </si>
  <si>
    <t>อบต. สระจรเข้</t>
  </si>
  <si>
    <t>อบต. หนองกราด</t>
  </si>
  <si>
    <t>อบต. หนองบัวละคร</t>
  </si>
  <si>
    <t>อบต. กำปัง</t>
  </si>
  <si>
    <t>อบต. ด่านจาก</t>
  </si>
  <si>
    <t>อบต. โนนไทย</t>
  </si>
  <si>
    <t>ทต. บัลลังก์</t>
  </si>
  <si>
    <t>อบต. บ้านวัง</t>
  </si>
  <si>
    <t>อบต. สำโรง</t>
  </si>
  <si>
    <t>อบต. ค้างพลู</t>
  </si>
  <si>
    <t>อบต. ถนนโพธิ์</t>
  </si>
  <si>
    <t>อบต. มะค่า</t>
  </si>
  <si>
    <t>อบต. สายออ</t>
  </si>
  <si>
    <t>ทต. ด่านคล้า</t>
  </si>
  <si>
    <t>อบต. พลสงคราม</t>
  </si>
  <si>
    <t>อบต. เมืองปราสาท</t>
  </si>
  <si>
    <t>อบต. ลำคอหงษ์</t>
  </si>
  <si>
    <t>อบต. ขามเฒ่า</t>
  </si>
  <si>
    <t>อบต. จันอัด</t>
  </si>
  <si>
    <t>อบต. ดอนชมพู</t>
  </si>
  <si>
    <t>ทต. ดอนหวาย</t>
  </si>
  <si>
    <t>อบต. โตนด</t>
  </si>
  <si>
    <t>อบต. ธารปราสาท</t>
  </si>
  <si>
    <t>อบต. บิง</t>
  </si>
  <si>
    <t>อบต. ลำมูล</t>
  </si>
  <si>
    <t>ทต. ใหม่</t>
  </si>
  <si>
    <t>อบต. ขามสะแกแสง</t>
  </si>
  <si>
    <t>อบต. ชีวึก</t>
  </si>
  <si>
    <t>ทต. โนนเมือง</t>
  </si>
  <si>
    <t>อบต. พะงาด</t>
  </si>
  <si>
    <t>อบต. เมืองเกษตร</t>
  </si>
  <si>
    <t>อบต. เมืองนาท</t>
  </si>
  <si>
    <t>อบต. หนองหัวฟาน</t>
  </si>
  <si>
    <t>อบต. บัวใหญ่</t>
  </si>
  <si>
    <t>อบต. ขุนทอง</t>
  </si>
  <si>
    <t>อบต. ดอนตะหนิน</t>
  </si>
  <si>
    <t>อบต. ด่านช้าง</t>
  </si>
  <si>
    <t>อบต. โนนทองหลาง</t>
  </si>
  <si>
    <t>อบต. หนองแจ้งใหญ่</t>
  </si>
  <si>
    <t>อบต. เสมาใหญ่</t>
  </si>
  <si>
    <t>ทต. หนองบัวสะอาด</t>
  </si>
  <si>
    <t>อบต. ประทาย</t>
  </si>
  <si>
    <t>อบต. โคกกลาง</t>
  </si>
  <si>
    <t>อบต. ทุ่งสว่าง</t>
  </si>
  <si>
    <t>อบต. นางรำ</t>
  </si>
  <si>
    <t>อบต. เมืองโดน</t>
  </si>
  <si>
    <t>อบต. วังไม้แดง</t>
  </si>
  <si>
    <t>อบต. หนองค่าย</t>
  </si>
  <si>
    <t>อบต. กระทุ่มราย</t>
  </si>
  <si>
    <t>อบต. ดอนมัน</t>
  </si>
  <si>
    <t>อบต. ตลาดไทร</t>
  </si>
  <si>
    <t>อบต. โนนเพ็ด</t>
  </si>
  <si>
    <t>อบต. หันห้วยทราย</t>
  </si>
  <si>
    <t>อบต. งิ้ว</t>
  </si>
  <si>
    <t>อบต. ตะขบ</t>
  </si>
  <si>
    <t>อบต. ตะคุ</t>
  </si>
  <si>
    <t>ทต. นกออก</t>
  </si>
  <si>
    <t>ทต. ปักธงชัย</t>
  </si>
  <si>
    <t>อบต. เกษมทรัพย์</t>
  </si>
  <si>
    <t>อบต. ดอน</t>
  </si>
  <si>
    <t>อบต. ตูม</t>
  </si>
  <si>
    <t>อบต. ธงชัยเหนือ</t>
  </si>
  <si>
    <t>ทต. บ่อปลาทอง</t>
  </si>
  <si>
    <t>อบต. ภูหลวง</t>
  </si>
  <si>
    <t>ทต. ลำนางแก้ว</t>
  </si>
  <si>
    <t>อบต. สะแกราช</t>
  </si>
  <si>
    <t>อบต. สุขเกษม</t>
  </si>
  <si>
    <t>อบต. ในเมือง</t>
  </si>
  <si>
    <t>อบต. สัมฤทธิ์</t>
  </si>
  <si>
    <t>อบต. กระชอน</t>
  </si>
  <si>
    <t>อบต. ดงใหญ่</t>
  </si>
  <si>
    <t>อบต. กระเบื้องใหญ่</t>
  </si>
  <si>
    <t>อบต. ชีวาน</t>
  </si>
  <si>
    <t>อบต. ธารละหลอด</t>
  </si>
  <si>
    <t>อบต. นิคมสร้างตนเอง</t>
  </si>
  <si>
    <t>อบต. โบสถ์</t>
  </si>
  <si>
    <t>ทต. รังกาใหญ่</t>
  </si>
  <si>
    <t>อบต. เมืองพลับพลา</t>
  </si>
  <si>
    <t>อบต. หลุ่งตะเคียน</t>
  </si>
  <si>
    <t>อบต. หลุ่งประดู่</t>
  </si>
  <si>
    <t>อบต. ห้วยแถลง</t>
  </si>
  <si>
    <t>ทต. กงรถ</t>
  </si>
  <si>
    <t>อบต. ตะโก</t>
  </si>
  <si>
    <t>อบต. ทับสวาย</t>
  </si>
  <si>
    <t>อบต. ห้วยแคน</t>
  </si>
  <si>
    <t>อบต. ชุมพวง</t>
  </si>
  <si>
    <t>อบต. โนนยอ</t>
  </si>
  <si>
    <t>อบต. สาหร่าย</t>
  </si>
  <si>
    <t>อบต. หนองหลัก</t>
  </si>
  <si>
    <t>อบต. ท่าลาด</t>
  </si>
  <si>
    <t>อบต. โนนตูม</t>
  </si>
  <si>
    <t>อบต. โนนรัง</t>
  </si>
  <si>
    <t>อบต. ประสุข</t>
  </si>
  <si>
    <t>อบต. กุดจิก</t>
  </si>
  <si>
    <t>อบต. โค้งยาง</t>
  </si>
  <si>
    <t>อบต. นากลาง</t>
  </si>
  <si>
    <t>อบต. โนนค่า</t>
  </si>
  <si>
    <t>อบต. บุ่งขี้เหล็ก</t>
  </si>
  <si>
    <t>อบต. มะเกลือเก่า</t>
  </si>
  <si>
    <t>อบต. มะเกลือใหม่</t>
  </si>
  <si>
    <t>อบต. สูงเนิน</t>
  </si>
  <si>
    <t>อบต. โคราช</t>
  </si>
  <si>
    <t>อบต. เสมา</t>
  </si>
  <si>
    <t>อบต. หนองตะไก้</t>
  </si>
  <si>
    <t>อบต. ขามทะเลสอ</t>
  </si>
  <si>
    <t>อบต. บึงอ้อ</t>
  </si>
  <si>
    <t>อบต. โป่งแดง</t>
  </si>
  <si>
    <t>ทต. พันดุง</t>
  </si>
  <si>
    <t>อบต. สีคิ้ว</t>
  </si>
  <si>
    <t>อบต. กฤษณา</t>
  </si>
  <si>
    <t>อบต. คลองไผ่</t>
  </si>
  <si>
    <t>อบต. ลาดบัวขาว</t>
  </si>
  <si>
    <t>อบต. วังโรงใหญ่</t>
  </si>
  <si>
    <t>อบต. หนองบัวน้อย</t>
  </si>
  <si>
    <t>อบต. หนองหญ้าขาว</t>
  </si>
  <si>
    <t>อบต. กุดน้อย</t>
  </si>
  <si>
    <t>อบต. ดอนเมือง</t>
  </si>
  <si>
    <t>อบต. บ้านหัน</t>
  </si>
  <si>
    <t>ทต. หนองน้ำใส</t>
  </si>
  <si>
    <t>อบต. หนองสาหร่าย</t>
  </si>
  <si>
    <t>ทต. สีมามงคล</t>
  </si>
  <si>
    <t>อบต. ขนงพระ</t>
  </si>
  <si>
    <t>อบต. จันทึก</t>
  </si>
  <si>
    <t>อบต. หนองน้ำแดง</t>
  </si>
  <si>
    <t>ทต. หมูสี</t>
  </si>
  <si>
    <t>อบต. คลองม่วง</t>
  </si>
  <si>
    <t>อบต. ปากช่อง</t>
  </si>
  <si>
    <t>อบต. โป่งตาลอง</t>
  </si>
  <si>
    <t>อบต. พญาเย็น</t>
  </si>
  <si>
    <t>อบต. วังกระทะ</t>
  </si>
  <si>
    <t>ทต. วังไทร</t>
  </si>
  <si>
    <t>อบต. ไทยเจริญ</t>
  </si>
  <si>
    <t>อบต. สารภี</t>
  </si>
  <si>
    <t>อบต. หนองบุนนาก</t>
  </si>
  <si>
    <t>ทต. หนองหัวแรต</t>
  </si>
  <si>
    <t>ทต. แหลมทอง</t>
  </si>
  <si>
    <t>อบต. ลุงเขว้า</t>
  </si>
  <si>
    <t>อบต. หนองไม้ไผ่</t>
  </si>
  <si>
    <t>อบต. แก้งสนามนาง</t>
  </si>
  <si>
    <t>อบต. โนนสำราญ</t>
  </si>
  <si>
    <t>อบต. บึงพะไล</t>
  </si>
  <si>
    <t>ทต. บึงสำโรง</t>
  </si>
  <si>
    <t>อบต. โนนแดง</t>
  </si>
  <si>
    <t>อบต. โนนตาเถร</t>
  </si>
  <si>
    <t>อบต. ดอนยาวใหญ่</t>
  </si>
  <si>
    <t>ทต. วังหิน</t>
  </si>
  <si>
    <t>อบต. ไทยสามัคคี</t>
  </si>
  <si>
    <t>อบต. วังน้ำเขียว</t>
  </si>
  <si>
    <t>อบต. ระเริง</t>
  </si>
  <si>
    <t>อบต. วังหมี</t>
  </si>
  <si>
    <t>อบต. อุดมทรัพย์</t>
  </si>
  <si>
    <t>อบต. สำนักตะคร้อ</t>
  </si>
  <si>
    <t>เทพารักษ์</t>
  </si>
  <si>
    <t>อบต. บึงปรือ</t>
  </si>
  <si>
    <t>อบต. วังยายทอง</t>
  </si>
  <si>
    <t>ทต. เมืองยาง</t>
  </si>
  <si>
    <t>เมืองยาง</t>
  </si>
  <si>
    <t>อบต. กระเบื้องนอก</t>
  </si>
  <si>
    <t>อบต. ละหานปลาค้าว</t>
  </si>
  <si>
    <t>อบต. โนนอุดม</t>
  </si>
  <si>
    <t>อบต. ทัพรั้ง</t>
  </si>
  <si>
    <t>อบต. พังเทียม</t>
  </si>
  <si>
    <t>อบต. หนองหอย</t>
  </si>
  <si>
    <t>อบต. มาบกราด</t>
  </si>
  <si>
    <t>ทต. สระพระ</t>
  </si>
  <si>
    <t>ทต. ช่องแมว</t>
  </si>
  <si>
    <t>ทต. ขุย</t>
  </si>
  <si>
    <t>ทต. ไพล</t>
  </si>
  <si>
    <t>อบต. บัวลาย</t>
  </si>
  <si>
    <t>อบต. เมืองพะไล</t>
  </si>
  <si>
    <t>อบต. โนนจาน</t>
  </si>
  <si>
    <t>อบต. สีดา</t>
  </si>
  <si>
    <t>อบต. โนนประดู่</t>
  </si>
  <si>
    <t>อบต. สามเมือง</t>
  </si>
  <si>
    <t>อบต. หนองตาดใหญ่</t>
  </si>
  <si>
    <t>อบต. หนองงูเหลือม</t>
  </si>
  <si>
    <t>อบต. หนองยาง</t>
  </si>
  <si>
    <t>อบต. ช้างทอง</t>
  </si>
  <si>
    <t>อบต. พระพุทธ</t>
  </si>
  <si>
    <t>อบจ. บุรีรัมย์</t>
  </si>
  <si>
    <t>เมืองบุรีรัมย์</t>
  </si>
  <si>
    <t>ทม. บุรีรัมย์</t>
  </si>
  <si>
    <t>ทม. นางรอง</t>
  </si>
  <si>
    <t>นางรอง</t>
  </si>
  <si>
    <t>ทต. คูเมือง</t>
  </si>
  <si>
    <t>คูเมือง</t>
  </si>
  <si>
    <t>ทต. หินเหล็กไฟ</t>
  </si>
  <si>
    <t>ทต. กระสัง</t>
  </si>
  <si>
    <t>กระสัง</t>
  </si>
  <si>
    <t>ทต. หนองกี่</t>
  </si>
  <si>
    <t>หนองกี่</t>
  </si>
  <si>
    <t>ทต. ตาจง</t>
  </si>
  <si>
    <t>ละหานทราย</t>
  </si>
  <si>
    <t>ทต. ละหานทราย</t>
  </si>
  <si>
    <t>ทต. ประโคนชัย</t>
  </si>
  <si>
    <t>ประโคนชัย</t>
  </si>
  <si>
    <t>ทต. ตลาดนิคมปราสาท</t>
  </si>
  <si>
    <t>บ้านกรวด</t>
  </si>
  <si>
    <t>ทต. บ้านกรวด</t>
  </si>
  <si>
    <t>ทต. พุทไธสง</t>
  </si>
  <si>
    <t>พุทไธสง</t>
  </si>
  <si>
    <t>ทต. ทะเมนชัย</t>
  </si>
  <si>
    <t>ลำปลายมาศ</t>
  </si>
  <si>
    <t>ทต. ลำปลายมาศ</t>
  </si>
  <si>
    <t>ทต. สตึก</t>
  </si>
  <si>
    <t>สตึก</t>
  </si>
  <si>
    <t>ทต. ปะคำ</t>
  </si>
  <si>
    <t>ปะคำ</t>
  </si>
  <si>
    <t>ทต. นาโพธิ์</t>
  </si>
  <si>
    <t>นาโพธิ์</t>
  </si>
  <si>
    <t>ทต. หนองหงส์</t>
  </si>
  <si>
    <t>หนองหงส์</t>
  </si>
  <si>
    <t>ทต. พลับพลาชัย</t>
  </si>
  <si>
    <t>พลับพลาชัย</t>
  </si>
  <si>
    <t>ทต. ห้วยราช</t>
  </si>
  <si>
    <t>ห้วยราช</t>
  </si>
  <si>
    <t>ทต. โนนสุวรรณ</t>
  </si>
  <si>
    <t>โนนสุวรรณ</t>
  </si>
  <si>
    <t>ทต. บ้านใหม่ไชยพจน์</t>
  </si>
  <si>
    <t>บ้านใหม่ไชยพจน์</t>
  </si>
  <si>
    <t>ทต. โนนดินแดง</t>
  </si>
  <si>
    <t>โนนดินแดง</t>
  </si>
  <si>
    <t>ทต. แคนดง</t>
  </si>
  <si>
    <t>แคนดง</t>
  </si>
  <si>
    <t>ทต. พนมรุ้ง</t>
  </si>
  <si>
    <t>อบต. กระสัง</t>
  </si>
  <si>
    <t>ทต. อิสาณ</t>
  </si>
  <si>
    <t>ทม. ชุมเห็ด</t>
  </si>
  <si>
    <t>ทต. บ้านบัว</t>
  </si>
  <si>
    <t>อบต. พระครู</t>
  </si>
  <si>
    <t>อบต. ลุมปุ๊ก</t>
  </si>
  <si>
    <t>อบต. สวายจีก</t>
  </si>
  <si>
    <t>อบต. สองห้อง</t>
  </si>
  <si>
    <t>อบต. สะแกซำ</t>
  </si>
  <si>
    <t>อบต. สะแกโพรง</t>
  </si>
  <si>
    <t>อบต. เสม็ด</t>
  </si>
  <si>
    <t>ทต. หนองตาด</t>
  </si>
  <si>
    <t>อบต. กลันทา</t>
  </si>
  <si>
    <t>อบต. บัวทอง</t>
  </si>
  <si>
    <t>อบต. เมืองฝาง</t>
  </si>
  <si>
    <t>ทต. หลักเขต</t>
  </si>
  <si>
    <t>อบต. คูเมือง</t>
  </si>
  <si>
    <t>อบต. ตูมใหญ่</t>
  </si>
  <si>
    <t>อบต. บ้านแพ</t>
  </si>
  <si>
    <t>อบต. ปะเคียบ</t>
  </si>
  <si>
    <t>อบต. พรสำราญ</t>
  </si>
  <si>
    <t>อบต. หนองขมาร</t>
  </si>
  <si>
    <t>อบต. หินเหล็กไฟ</t>
  </si>
  <si>
    <t>ทต. อุดมธรรม</t>
  </si>
  <si>
    <t>อบต. กันทรารมย์</t>
  </si>
  <si>
    <t>อบต. บ้านปรือ</t>
  </si>
  <si>
    <t>อบต. ลำดวน</t>
  </si>
  <si>
    <t>ทต. สองชั้น</t>
  </si>
  <si>
    <t>ทต. หนองเต็ง</t>
  </si>
  <si>
    <t>อบต. ห้วยสำราญ</t>
  </si>
  <si>
    <t>อบต. ศรีภูมิ</t>
  </si>
  <si>
    <t>อบต. ถนนหัก</t>
  </si>
  <si>
    <t>อบต. นางรอง</t>
  </si>
  <si>
    <t>อบต. สะเดา</t>
  </si>
  <si>
    <t>อบต. ก้านเหลือง</t>
  </si>
  <si>
    <t>อบต. ทรัพย์พระยา</t>
  </si>
  <si>
    <t>ทต. ทุ่งแสงทอง</t>
  </si>
  <si>
    <t>อบต. บ้านสิงห์</t>
  </si>
  <si>
    <t>อบต. ลำไทรโยง</t>
  </si>
  <si>
    <t>อบต. หนองกง</t>
  </si>
  <si>
    <t>อบต. หนองโบสถ์</t>
  </si>
  <si>
    <t>อบต. หนองยายพิมพ์</t>
  </si>
  <si>
    <t>อบต. หัวถนน</t>
  </si>
  <si>
    <t>ทต. ศาลเจ้าพ่อขุนศรี</t>
  </si>
  <si>
    <t>ทต. ดอนอะราง</t>
  </si>
  <si>
    <t>อบต. ท่าโพธิ์ชัย</t>
  </si>
  <si>
    <t>อบต. ทุ่งกระเต็น</t>
  </si>
  <si>
    <t>อบต. โคกสูง</t>
  </si>
  <si>
    <t>อบต. บุกระสัง</t>
  </si>
  <si>
    <t>อบต. เย้ยปราสาท</t>
  </si>
  <si>
    <t>อบต. ทุ่งกระตาดพัฒนา</t>
  </si>
  <si>
    <t>อบต. ละหานทราย</t>
  </si>
  <si>
    <t>ทต. สำโรงใหม่</t>
  </si>
  <si>
    <t>ทต. หนองตะครอง</t>
  </si>
  <si>
    <t>ทต. หนองแวง</t>
  </si>
  <si>
    <t>อบต. โคกว่าน</t>
  </si>
  <si>
    <t>ทต. โคกม้า</t>
  </si>
  <si>
    <t>อบต. ประโคนชัย</t>
  </si>
  <si>
    <t>ทต. เขาคอก</t>
  </si>
  <si>
    <t>อบต. จรเข้มาก</t>
  </si>
  <si>
    <t>อบต. บ้านไทร</t>
  </si>
  <si>
    <t>อบต. ปังกู</t>
  </si>
  <si>
    <t>อบต. ไพศาล</t>
  </si>
  <si>
    <t>อบต. ละเวี้ย</t>
  </si>
  <si>
    <t>อบต. โคกตูม</t>
  </si>
  <si>
    <t>อบต. โคกมะขาม</t>
  </si>
  <si>
    <t>อบต. โคกย่าง</t>
  </si>
  <si>
    <t>อบต. ตะโกตาพิ</t>
  </si>
  <si>
    <t>อบต. ประทัดบุ</t>
  </si>
  <si>
    <t>อบต. สี่เหลี่ยม</t>
  </si>
  <si>
    <t>ทต. แสลงโทน</t>
  </si>
  <si>
    <t>ทต. โนนเจริญ</t>
  </si>
  <si>
    <t>ทต. บ้านกรวดปัญญาวัฒน์</t>
  </si>
  <si>
    <t>ทต. ปราสาท</t>
  </si>
  <si>
    <t>อบต. สายตะกู</t>
  </si>
  <si>
    <t>ทต. หนองไม้งาม</t>
  </si>
  <si>
    <t>อบต. เขาดินเหนือ</t>
  </si>
  <si>
    <t>ทต. จันทบเพชร</t>
  </si>
  <si>
    <t>ทต. บึงเจริญ</t>
  </si>
  <si>
    <t>อบต. หินลาด</t>
  </si>
  <si>
    <t>อบต. พุทไธสง</t>
  </si>
  <si>
    <t>อบต. บ้านจาน</t>
  </si>
  <si>
    <t>อบต. บ้านเป้า</t>
  </si>
  <si>
    <t>อบต. บ้านแวง</t>
  </si>
  <si>
    <t>อบต. หายโศก</t>
  </si>
  <si>
    <t>อบต. มะเฟือง</t>
  </si>
  <si>
    <t>อบต. หนองคู</t>
  </si>
  <si>
    <t>อบต. โคกล่าม</t>
  </si>
  <si>
    <t>อบต. ตลาดโพธิ์</t>
  </si>
  <si>
    <t>อบต. ผไทรินทร์</t>
  </si>
  <si>
    <t>อบต. เมืองแฝก</t>
  </si>
  <si>
    <t>อบต. แสลงพัน</t>
  </si>
  <si>
    <t>อบต. หนองกะทิง</t>
  </si>
  <si>
    <t>อบต. หนองบัวโคก</t>
  </si>
  <si>
    <t>อบต. ทะเมนชัย</t>
  </si>
  <si>
    <t>อบต. บุโพธิ์</t>
  </si>
  <si>
    <t>อบต. นิคม</t>
  </si>
  <si>
    <t>ทต. ศรีสตึก</t>
  </si>
  <si>
    <t>อบต. ท่าม่วง</t>
  </si>
  <si>
    <t>อบต. ทุ่งวัง</t>
  </si>
  <si>
    <t>อบต. เมืองแก</t>
  </si>
  <si>
    <t>อบต. ร่อนทอง</t>
  </si>
  <si>
    <t>ทต. สะแก</t>
  </si>
  <si>
    <t>อบต. หนองใหญ่</t>
  </si>
  <si>
    <t>ทต. ดอนมนต์</t>
  </si>
  <si>
    <t>อบต. โคกมะม่วง</t>
  </si>
  <si>
    <t>อบต. หูทำนบ</t>
  </si>
  <si>
    <t>อบต. ดอนกอก</t>
  </si>
  <si>
    <t>อบต. นาโพธิ์</t>
  </si>
  <si>
    <t>อบต. บ้านคู</t>
  </si>
  <si>
    <t>อบต. บ้านดู่</t>
  </si>
  <si>
    <t>อบต. ศรีสว่าง</t>
  </si>
  <si>
    <t>ทต. ห้วยหิน</t>
  </si>
  <si>
    <t>อบต. เมืองฝ้าย</t>
  </si>
  <si>
    <t>อบต. สระทอง</t>
  </si>
  <si>
    <t>อบต. เสาเดียว</t>
  </si>
  <si>
    <t>อบต. หนองชัยศรี</t>
  </si>
  <si>
    <t>ทต. โคกขมิ้น</t>
  </si>
  <si>
    <t>ทต. จันดุม</t>
  </si>
  <si>
    <t>อบต. ป่าชัน</t>
  </si>
  <si>
    <t>อบต. สนวน</t>
  </si>
  <si>
    <t>ทต. สามแวง</t>
  </si>
  <si>
    <t>อบต. ห้วยราช</t>
  </si>
  <si>
    <t>ทต. โคกเหล็ก</t>
  </si>
  <si>
    <t>อบต. ตาเสา</t>
  </si>
  <si>
    <t>อบต. บ้านตะโก</t>
  </si>
  <si>
    <t>อบต. เมืองโพธิ์</t>
  </si>
  <si>
    <t>ทต. โกรกแก้ว</t>
  </si>
  <si>
    <t>อบต. โนนสุวรรณ</t>
  </si>
  <si>
    <t>อบต. ดงอีจาน</t>
  </si>
  <si>
    <t>อบต. ทุ่งจังหัน</t>
  </si>
  <si>
    <t>ทต. ชำนิ</t>
  </si>
  <si>
    <t>ชำนิ</t>
  </si>
  <si>
    <t>อบต. ช่อผกา</t>
  </si>
  <si>
    <t>อบต. เมืองยาง</t>
  </si>
  <si>
    <t>ทต. หนองปล่อง</t>
  </si>
  <si>
    <t>อบต. โคกสนวน</t>
  </si>
  <si>
    <t>อบต. ละลวด</t>
  </si>
  <si>
    <t>อบต. กู่สวนแตง</t>
  </si>
  <si>
    <t>อบต. แดงใหญ่</t>
  </si>
  <si>
    <t>อบต. หนองเยือง</t>
  </si>
  <si>
    <t>อบต. โนนดินแดง</t>
  </si>
  <si>
    <t>อบต. ลำนางรอง</t>
  </si>
  <si>
    <t>อบต. ส้มป่อย</t>
  </si>
  <si>
    <t>บ้านด่าน</t>
  </si>
  <si>
    <t>อบต. โนนขวาง</t>
  </si>
  <si>
    <t>อบต. วังเหนือ</t>
  </si>
  <si>
    <t>อบต. แคนดง</t>
  </si>
  <si>
    <t>อบต. สระบัว</t>
  </si>
  <si>
    <t>อบต. ดงพลอง</t>
  </si>
  <si>
    <t>อบต. หัวฝาย</t>
  </si>
  <si>
    <t>ทต. ถาวร</t>
  </si>
  <si>
    <t>ทต. ยายแย้มวัฒนา</t>
  </si>
  <si>
    <t>อบต. เจริญสุข</t>
  </si>
  <si>
    <t>อบต. อีสานเขต</t>
  </si>
  <si>
    <t>อบจ. สุรินทร์</t>
  </si>
  <si>
    <t>เมืองสุรินทร์</t>
  </si>
  <si>
    <t>ทม. สุรินทร์</t>
  </si>
  <si>
    <t>ทต. เมืองที</t>
  </si>
  <si>
    <t>ทต. ชุมพลบุรี</t>
  </si>
  <si>
    <t>ชุมพลบุรี</t>
  </si>
  <si>
    <t>ทต. ท่าตูม</t>
  </si>
  <si>
    <t>ท่าตูม</t>
  </si>
  <si>
    <t>ทต. จอมพระ</t>
  </si>
  <si>
    <t>จอมพระ</t>
  </si>
  <si>
    <t>ทต. กังแอน</t>
  </si>
  <si>
    <t>ปราสาท</t>
  </si>
  <si>
    <t>ทต. นิคมปราสาท</t>
  </si>
  <si>
    <t>ทต. รัตนบุรี</t>
  </si>
  <si>
    <t>รัตนบุรี</t>
  </si>
  <si>
    <t>ทต. สนม</t>
  </si>
  <si>
    <t>สนม</t>
  </si>
  <si>
    <t>ทต. ศีขรภูมิ</t>
  </si>
  <si>
    <t>ศีขรภูมิ</t>
  </si>
  <si>
    <t>ทต. สังขะ</t>
  </si>
  <si>
    <t>สังขะ</t>
  </si>
  <si>
    <t>ทต. ลำดวนสุรพินท์</t>
  </si>
  <si>
    <t>ลำดวน</t>
  </si>
  <si>
    <t>ทต. สำโรงทาบ</t>
  </si>
  <si>
    <t>สำโรงทาบ</t>
  </si>
  <si>
    <t>ทต. บัวเชด</t>
  </si>
  <si>
    <t>บัวเชด</t>
  </si>
  <si>
    <t>อบต. แกใหญ่</t>
  </si>
  <si>
    <t>อบต. เฉนียง</t>
  </si>
  <si>
    <t>อบต. นอกเมือง</t>
  </si>
  <si>
    <t>อบต. เมืองที</t>
  </si>
  <si>
    <t>อบต. กาเกาะ</t>
  </si>
  <si>
    <t>อบต. คอโค</t>
  </si>
  <si>
    <t>อบต. ตระแสง</t>
  </si>
  <si>
    <t>อบต. ตั้งใจ</t>
  </si>
  <si>
    <t>อบต. ตาอ็อง</t>
  </si>
  <si>
    <t>อบต. ท่าสว่าง</t>
  </si>
  <si>
    <t>อบต. เทนมีย์</t>
  </si>
  <si>
    <t>อบต. นาบัว</t>
  </si>
  <si>
    <t>อบต. บุฤาษี</t>
  </si>
  <si>
    <t>อบต. เพี้ยราม</t>
  </si>
  <si>
    <t>อบต. ราม</t>
  </si>
  <si>
    <t>อบต. สวาย</t>
  </si>
  <si>
    <t>อบต. แสลงพันธ์</t>
  </si>
  <si>
    <t>อบต. สลักได</t>
  </si>
  <si>
    <t>อบต. กระเบื้อง</t>
  </si>
  <si>
    <t>ทต. ทุ่งศรีชุมพล</t>
  </si>
  <si>
    <t>ทต. นาหนองไผ่</t>
  </si>
  <si>
    <t>อบต. ไพรขลา</t>
  </si>
  <si>
    <t>อบต. เมืองบัว</t>
  </si>
  <si>
    <t>ทต. ยะวึก</t>
  </si>
  <si>
    <t>อบต. ศรีณรงค์</t>
  </si>
  <si>
    <t>ทต. สระขุด</t>
  </si>
  <si>
    <t>อบต. หนองเรือ</t>
  </si>
  <si>
    <t>อบต. กระโพ</t>
  </si>
  <si>
    <t>อบต. ทุ่งกุลา</t>
  </si>
  <si>
    <t>อบต. บะ</t>
  </si>
  <si>
    <t>อบต. บัวโคก</t>
  </si>
  <si>
    <t>อบต. พรมเทพ</t>
  </si>
  <si>
    <t>อบต. โพนครก</t>
  </si>
  <si>
    <t>ทต. เมืองแก</t>
  </si>
  <si>
    <t>อบต. หนองเมธี</t>
  </si>
  <si>
    <t>ทต. กระหาด</t>
  </si>
  <si>
    <t>อบต. จอมพระ</t>
  </si>
  <si>
    <t>อบต. บ้านผือ</t>
  </si>
  <si>
    <t>ทต. บุแกรง</t>
  </si>
  <si>
    <t>อบต. เป็นสุข</t>
  </si>
  <si>
    <t>อบต. เมืองลีง</t>
  </si>
  <si>
    <t>อบต. หนองสนิท</t>
  </si>
  <si>
    <t>อบต. ลุ่มระวี</t>
  </si>
  <si>
    <t>อบต. กังแอน</t>
  </si>
  <si>
    <t>อบต. เชื้อเพลิง</t>
  </si>
  <si>
    <t>อบต. โชคนาสาม</t>
  </si>
  <si>
    <t>อบต. ทมอ</t>
  </si>
  <si>
    <t>อบต. บ้านพลวง</t>
  </si>
  <si>
    <t>อบต. ปรือ</t>
  </si>
  <si>
    <t>อบต. ไพล</t>
  </si>
  <si>
    <t>ทต. กันตวจระมวล</t>
  </si>
  <si>
    <t>อบต. โคกยาง</t>
  </si>
  <si>
    <t>อบต. ตานี</t>
  </si>
  <si>
    <t>อบต. ตาเบา</t>
  </si>
  <si>
    <t>อบต. ทุ่งมน</t>
  </si>
  <si>
    <t>อบต. ปราสาททนง</t>
  </si>
  <si>
    <t>อบต. สมุด</t>
  </si>
  <si>
    <t>ทต. กาบเชิง</t>
  </si>
  <si>
    <t>กาบเชิง</t>
  </si>
  <si>
    <t>อบต. คูตัน</t>
  </si>
  <si>
    <t>ทต. โคกตะเคียน</t>
  </si>
  <si>
    <t>อบต. ด่าน</t>
  </si>
  <si>
    <t>อบต. แนงมุด</t>
  </si>
  <si>
    <t>อบต. กุดขาคีม</t>
  </si>
  <si>
    <t>อบต. ทับใหญ่</t>
  </si>
  <si>
    <t>อบต. ธาตุ</t>
  </si>
  <si>
    <t>อบต. น้ำเขียว</t>
  </si>
  <si>
    <t>อบต. เบิด</t>
  </si>
  <si>
    <t>อบต. ไผ่</t>
  </si>
  <si>
    <t>อบต. ยางสว่าง</t>
  </si>
  <si>
    <t>อบต. รัตนบุรี</t>
  </si>
  <si>
    <t>อบต. แก</t>
  </si>
  <si>
    <t>อบต. ดอนแรด</t>
  </si>
  <si>
    <t>อบต. หนองบัวทอง</t>
  </si>
  <si>
    <t>อบต. หนองบัวบาน</t>
  </si>
  <si>
    <t>ทต. แคน</t>
  </si>
  <si>
    <t>อบต. นานวน</t>
  </si>
  <si>
    <t>อบต. โพนโก</t>
  </si>
  <si>
    <t>อบต. สนม</t>
  </si>
  <si>
    <t>อบต. หนองระฆัง</t>
  </si>
  <si>
    <t>อบต. หนองอียอ</t>
  </si>
  <si>
    <t>อบต. หัวงัว</t>
  </si>
  <si>
    <t>อบต. แตล</t>
  </si>
  <si>
    <t>อบต. หนองขวาว</t>
  </si>
  <si>
    <t>อบต. กุดหวาย</t>
  </si>
  <si>
    <t>อบต. ขวาวใหญ่</t>
  </si>
  <si>
    <t>อบต. คาละแมะ</t>
  </si>
  <si>
    <t>อบต. จารพัต</t>
  </si>
  <si>
    <t>อบต. ช่างปี่</t>
  </si>
  <si>
    <t>อบต. ตรมไพร</t>
  </si>
  <si>
    <t>อบต. ตรึม</t>
  </si>
  <si>
    <t>อบต. นารุ่ง</t>
  </si>
  <si>
    <t>ทต. ผักไหม</t>
  </si>
  <si>
    <t>อบต. ยาง</t>
  </si>
  <si>
    <t>อบต. ระแงง</t>
  </si>
  <si>
    <t>อบต. หนองเหล็ก</t>
  </si>
  <si>
    <t>อบต. สังขะ</t>
  </si>
  <si>
    <t>อบต. กระเทียม</t>
  </si>
  <si>
    <t>อบต. ขอนแตก</t>
  </si>
  <si>
    <t>อบต. ตาคง</t>
  </si>
  <si>
    <t>อบต. ตาตุม</t>
  </si>
  <si>
    <t>อบต. ทับทัน</t>
  </si>
  <si>
    <t>อบต. เทพรักษา</t>
  </si>
  <si>
    <t>อบต. บ้านจารย์</t>
  </si>
  <si>
    <t>อบต. บ้านชบ</t>
  </si>
  <si>
    <t>อบต. สะกาด</t>
  </si>
  <si>
    <t>อบต. ดม</t>
  </si>
  <si>
    <t>อบต. ตรำดม</t>
  </si>
  <si>
    <t>อบต. โชกเหนือ</t>
  </si>
  <si>
    <t>อบต. ตระเปียงเตีย</t>
  </si>
  <si>
    <t>อบต. อู่โลก</t>
  </si>
  <si>
    <t>อบต. ประดู่</t>
  </si>
  <si>
    <t>อบต. ศรีสุข</t>
  </si>
  <si>
    <t>อบต. สะโน</t>
  </si>
  <si>
    <t>อบต. สำโรงทาบ</t>
  </si>
  <si>
    <t>อบต. เสม็จ</t>
  </si>
  <si>
    <t>อบต. หนองไผ่ล้อม</t>
  </si>
  <si>
    <t>อบต. หนองฮะ</t>
  </si>
  <si>
    <t>ทต. หมื่นศรี</t>
  </si>
  <si>
    <t>อบต. กระออม</t>
  </si>
  <si>
    <t>อบต. บัวเชด</t>
  </si>
  <si>
    <t>อบต. ตาวัง</t>
  </si>
  <si>
    <t>อบต. สำเภาลูน</t>
  </si>
  <si>
    <t>อบต. อาโพน</t>
  </si>
  <si>
    <t>อบต. จรัส</t>
  </si>
  <si>
    <t>พนมดงรัก</t>
  </si>
  <si>
    <t>อบต. จีกแดก</t>
  </si>
  <si>
    <t>อบต. ตาเมียง</t>
  </si>
  <si>
    <t>อบต. บักได</t>
  </si>
  <si>
    <t>อบต. ณรงค์</t>
  </si>
  <si>
    <t>ศรีณรงค์</t>
  </si>
  <si>
    <t>อบต. แจนแวน</t>
  </si>
  <si>
    <t>อบต. ตรวจ</t>
  </si>
  <si>
    <t>ทต. เขวาสินรินทร์</t>
  </si>
  <si>
    <t>เขวาสินรินทร์</t>
  </si>
  <si>
    <t>อบต. ตากูก</t>
  </si>
  <si>
    <t>อบต. บึง</t>
  </si>
  <si>
    <t>อบต. ปราสาททอง</t>
  </si>
  <si>
    <t>อบต. บ้านแร่</t>
  </si>
  <si>
    <t>อบต. คำผง</t>
  </si>
  <si>
    <t>โนนนารายณ์</t>
  </si>
  <si>
    <t>อบต. ระเวียง</t>
  </si>
  <si>
    <t>อบต. หนองเทพ</t>
  </si>
  <si>
    <t>อบต. หนองหลวง</t>
  </si>
  <si>
    <t>อบต. โนน</t>
  </si>
  <si>
    <t>อบจ. ศรีสะเกษ</t>
  </si>
  <si>
    <t>เมืองศรีสะเกษ</t>
  </si>
  <si>
    <t>ทม. ศรีสะเกษ</t>
  </si>
  <si>
    <t>ทม. กันทรลักษ์</t>
  </si>
  <si>
    <t>กันทรลักษ์</t>
  </si>
  <si>
    <t>ทต. พยุห์</t>
  </si>
  <si>
    <t>พยุห์</t>
  </si>
  <si>
    <t>ทต. ยางชุมน้อย</t>
  </si>
  <si>
    <t>ยางชุมน้อย</t>
  </si>
  <si>
    <t>ทต. กันทรารมย์</t>
  </si>
  <si>
    <t>กันทรารมย์</t>
  </si>
  <si>
    <t>ทต. เมืองขุขันธ์</t>
  </si>
  <si>
    <t>ขุขันธ์</t>
  </si>
  <si>
    <t>ทต. ไพรบึง</t>
  </si>
  <si>
    <t>ไพรบึง</t>
  </si>
  <si>
    <t>ทต. ปรางค์กู่</t>
  </si>
  <si>
    <t>ปรางค์กู่</t>
  </si>
  <si>
    <t>ทต. ขุนหาญ</t>
  </si>
  <si>
    <t>ขุนหาญ</t>
  </si>
  <si>
    <t>ราษีไศล</t>
  </si>
  <si>
    <t>ทต. กำแพง</t>
  </si>
  <si>
    <t>อุทุมพรพิสัย</t>
  </si>
  <si>
    <t>ทต. บึงบูรพ์</t>
  </si>
  <si>
    <t>บึงบูรพ์</t>
  </si>
  <si>
    <t>ทต. ห้วยทับทัน</t>
  </si>
  <si>
    <t>ห้วยทับทัน</t>
  </si>
  <si>
    <t>ทต. ศรีรัตนะ</t>
  </si>
  <si>
    <t>ศรีรัตนะ</t>
  </si>
  <si>
    <t>ทต. น้ำคำ</t>
  </si>
  <si>
    <t>อบต. โพนข่า</t>
  </si>
  <si>
    <t>อบต. จาน</t>
  </si>
  <si>
    <t>อบต. ซำ</t>
  </si>
  <si>
    <t>อบต. ตะดอบ</t>
  </si>
  <si>
    <t>อบต. ทุ่ม</t>
  </si>
  <si>
    <t>อบต. โพธิ์</t>
  </si>
  <si>
    <t>โนนคูณ</t>
  </si>
  <si>
    <t>อบต. โพนเขวา</t>
  </si>
  <si>
    <t>อบต. โพนค้อ</t>
  </si>
  <si>
    <t>อบต. คูซอด</t>
  </si>
  <si>
    <t>อบต. หญ้าปล้อง</t>
  </si>
  <si>
    <t>อบต. หนองครก</t>
  </si>
  <si>
    <t>อบต. หนองไผ่</t>
  </si>
  <si>
    <t>อบต. หนองไฮ</t>
  </si>
  <si>
    <t>อบต. หมากเขียบ</t>
  </si>
  <si>
    <t>อบต. กุดเมืองฮาม</t>
  </si>
  <si>
    <t>อบต. คอนกาม</t>
  </si>
  <si>
    <t>อบต. โนนคูณ</t>
  </si>
  <si>
    <t>อบต. ยางชุมใหญ่</t>
  </si>
  <si>
    <t>อบต. ลิ้นฟ้า</t>
  </si>
  <si>
    <t>อบต. คำเนียม</t>
  </si>
  <si>
    <t>อบต. ทาม</t>
  </si>
  <si>
    <t>อบต. ผักแพว</t>
  </si>
  <si>
    <t>อบต. หนองหัวช้าง</t>
  </si>
  <si>
    <t>อบต. ดู่</t>
  </si>
  <si>
    <t>อบต. ดูน</t>
  </si>
  <si>
    <t>อบต. โนนสัง</t>
  </si>
  <si>
    <t>อบต. บัวน้อย</t>
  </si>
  <si>
    <t>อบต. เมืองน้อย</t>
  </si>
  <si>
    <t>อบต. ละทาย</t>
  </si>
  <si>
    <t>อบต. อีปาด</t>
  </si>
  <si>
    <t>อบต. น้ำอ้อม</t>
  </si>
  <si>
    <t>อบต. ภูเงิน</t>
  </si>
  <si>
    <t>ทต. หนองหญ้าลาด</t>
  </si>
  <si>
    <t>อบต. กุดเสลา</t>
  </si>
  <si>
    <t>อบต. จานใหญ่</t>
  </si>
  <si>
    <t>อบต. ทุ่งใหญ่</t>
  </si>
  <si>
    <t>อบต. บึงมะลู</t>
  </si>
  <si>
    <t>อบต. สังเม็ก</t>
  </si>
  <si>
    <t>อบต. เสาธงชัย</t>
  </si>
  <si>
    <t>อบต. ขนุน</t>
  </si>
  <si>
    <t>อบต. ชำ</t>
  </si>
  <si>
    <t>อบต. ตระกาจ</t>
  </si>
  <si>
    <t>อบต. ภูผาหมอก</t>
  </si>
  <si>
    <t>อบต. เมือง</t>
  </si>
  <si>
    <t>อบต. รุง</t>
  </si>
  <si>
    <t>อบต. ละลาย</t>
  </si>
  <si>
    <t>อบต. เวียงเหนือ</t>
  </si>
  <si>
    <t>ทต. สวนกล้วย</t>
  </si>
  <si>
    <t>อบต. ปรือใหญ่</t>
  </si>
  <si>
    <t>อบต. โสน</t>
  </si>
  <si>
    <t>อบต. ห้วยเหนือ</t>
  </si>
  <si>
    <t>อบต. หัวเสือ</t>
  </si>
  <si>
    <t>อบต. โคกเพชร</t>
  </si>
  <si>
    <t>อบต. จะกง</t>
  </si>
  <si>
    <t>อบต. ใจดี</t>
  </si>
  <si>
    <t>อบต. ดองกำเม็ด</t>
  </si>
  <si>
    <t>อบต. ตาอุด</t>
  </si>
  <si>
    <t>อบต. ปราสาท</t>
  </si>
  <si>
    <t>อบต. ลมศักดิ์</t>
  </si>
  <si>
    <t>อบต. ศรีตระกูล</t>
  </si>
  <si>
    <t>ทต. ศรีสะอาด</t>
  </si>
  <si>
    <t>อบต. สะเดาใหญ่</t>
  </si>
  <si>
    <t>อบต. สำโรงตาเจ็น</t>
  </si>
  <si>
    <t>อบต. หนองฉลอง</t>
  </si>
  <si>
    <t>อบต. ห้วยใต้</t>
  </si>
  <si>
    <t>อบต. ไพรบึง</t>
  </si>
  <si>
    <t>อบต. ดินแดง</t>
  </si>
  <si>
    <t>อบต. โนนปูน</t>
  </si>
  <si>
    <t>อบต. ปราสาทเยอ</t>
  </si>
  <si>
    <t>ทต. สำโรงพลัน</t>
  </si>
  <si>
    <t>อบต. สุขสวัสดิ์</t>
  </si>
  <si>
    <t>อบต. กู่</t>
  </si>
  <si>
    <t>อบต. สมอ</t>
  </si>
  <si>
    <t>อบต. สำโรงปราสาท</t>
  </si>
  <si>
    <t>อบต. หนองเชียงทูน</t>
  </si>
  <si>
    <t>อบต. พิมาย</t>
  </si>
  <si>
    <t>อบต. พิมายเหนือ</t>
  </si>
  <si>
    <t>อบต. โพธิ์ศรี</t>
  </si>
  <si>
    <t>อบต. พราน</t>
  </si>
  <si>
    <t>ทต. กระหวัน</t>
  </si>
  <si>
    <t>ทต. กันทรอม</t>
  </si>
  <si>
    <t>ทต. โพธิ์กระสังข์</t>
  </si>
  <si>
    <t>อบต. โพธิ์วงศ์</t>
  </si>
  <si>
    <t>อบต. ขุนหาญ</t>
  </si>
  <si>
    <t>อบต. บักดอง</t>
  </si>
  <si>
    <t>อบต. ไพร</t>
  </si>
  <si>
    <t>อบต. ภูฝ้าย</t>
  </si>
  <si>
    <t>ทต. สิ</t>
  </si>
  <si>
    <t>อบต. ห้วยจันทร์</t>
  </si>
  <si>
    <t>อบต. จิกสังข์ทอง</t>
  </si>
  <si>
    <t>อบต. เมืองแคน</t>
  </si>
  <si>
    <t>อบต. หนองแค</t>
  </si>
  <si>
    <t>อบต. หนองอึ่ง</t>
  </si>
  <si>
    <t>ทต. บัวหุ่ง</t>
  </si>
  <si>
    <t>ทต. ส้มป่อย</t>
  </si>
  <si>
    <t>อบต. สร้างปี่</t>
  </si>
  <si>
    <t>อบต. หนองหมี</t>
  </si>
  <si>
    <t>อบต. หว้านคำ</t>
  </si>
  <si>
    <t>ทต. อุทุมพรพิสัย</t>
  </si>
  <si>
    <t>อบต. ขะยูง</t>
  </si>
  <si>
    <t>ทต. สระกำแพงใหญ่</t>
  </si>
  <si>
    <t>อบต. หนองห้าง</t>
  </si>
  <si>
    <t>อบต. แข้</t>
  </si>
  <si>
    <t>อบต. แขม</t>
  </si>
  <si>
    <t>ทต. โคกจาน</t>
  </si>
  <si>
    <t>อบต. โคกหล่าม</t>
  </si>
  <si>
    <t>อบต. ตาเกษ</t>
  </si>
  <si>
    <t>ทต. แต้</t>
  </si>
  <si>
    <t>อบต. ทุ่งไชย</t>
  </si>
  <si>
    <t>อบต. ปะอาว</t>
  </si>
  <si>
    <t>อบต. รังแร้ง</t>
  </si>
  <si>
    <t>อบต. หัวช้าง</t>
  </si>
  <si>
    <t>อบต. อี่หล่ำ</t>
  </si>
  <si>
    <t>อบต. เป๊าะ</t>
  </si>
  <si>
    <t>อบต. เมืองหลวง</t>
  </si>
  <si>
    <t>อบต. กล้วยกว้าง</t>
  </si>
  <si>
    <t>ทต. จานแสนไชย</t>
  </si>
  <si>
    <t>อบต. ผักไหม</t>
  </si>
  <si>
    <t>อบต. ห้วยทับทัน</t>
  </si>
  <si>
    <t>อบต. โนนค้อ</t>
  </si>
  <si>
    <t>อบต. บก</t>
  </si>
  <si>
    <t>อบต. หนองกุง</t>
  </si>
  <si>
    <t>อบต. เหล่ากวาง</t>
  </si>
  <si>
    <t>อบต. สะพุง</t>
  </si>
  <si>
    <t>อบต. พิงพวย</t>
  </si>
  <si>
    <t>อบต. ศรีแก้ว</t>
  </si>
  <si>
    <t>อบต. ศรีโนนงาม</t>
  </si>
  <si>
    <t>อบต. สระเยาว์</t>
  </si>
  <si>
    <t>อบต. เสื่องข้าว</t>
  </si>
  <si>
    <t>อบต. เขิน</t>
  </si>
  <si>
    <t>น้ำเกลี้ยง</t>
  </si>
  <si>
    <t>อบต. ตองปิด</t>
  </si>
  <si>
    <t>อบต. ละเอาะ</t>
  </si>
  <si>
    <t>อบต. คูบ</t>
  </si>
  <si>
    <t>อบต. น้ำเกลี้ยง</t>
  </si>
  <si>
    <t>อบต. รุ่งระวี</t>
  </si>
  <si>
    <t>อบต. ดวนใหญ่</t>
  </si>
  <si>
    <t>วังหิน</t>
  </si>
  <si>
    <t>ทต. บุสูง</t>
  </si>
  <si>
    <t>อบต. บ่อแก้ว</t>
  </si>
  <si>
    <t>อบต. โพนยาง</t>
  </si>
  <si>
    <t>อบต. ศรีสำราญ</t>
  </si>
  <si>
    <t>อบต. ละลม</t>
  </si>
  <si>
    <t>ภูสิงห์</t>
  </si>
  <si>
    <t>อบต. ห้วยตึ๊กชู</t>
  </si>
  <si>
    <t>อบต. โคกตาล</t>
  </si>
  <si>
    <t>อบต. ดงรัก</t>
  </si>
  <si>
    <t>อบต. ตะเคียนราม</t>
  </si>
  <si>
    <t>อบต. ไพรพัฒนา</t>
  </si>
  <si>
    <t>อบต. ห้วยตามอญ</t>
  </si>
  <si>
    <t>ทต. เมืองจันทร์</t>
  </si>
  <si>
    <t>เมืองจันทร์</t>
  </si>
  <si>
    <t>อบต. ตาโกน</t>
  </si>
  <si>
    <t>อบต. เสียว</t>
  </si>
  <si>
    <t>เบญจลักษ์</t>
  </si>
  <si>
    <t>อบต. หนองฮาง</t>
  </si>
  <si>
    <t>อบต. พยุห์</t>
  </si>
  <si>
    <t>อบต. ตำแย</t>
  </si>
  <si>
    <t>อบต. โนนเพ็ก</t>
  </si>
  <si>
    <t>อบต. พรหมสวัสดิ์</t>
  </si>
  <si>
    <t>อบต. หนองค้า</t>
  </si>
  <si>
    <t>ทต. โดด</t>
  </si>
  <si>
    <t>โพธิ์ศรีสุวรรณ</t>
  </si>
  <si>
    <t>ทต. ผือใหญ่</t>
  </si>
  <si>
    <t>อบต. หนองม้า</t>
  </si>
  <si>
    <t>อบต. อีเซ</t>
  </si>
  <si>
    <t>อบต. กุง</t>
  </si>
  <si>
    <t>ศิลาลาด</t>
  </si>
  <si>
    <t>อบต. คลีกลิ้ง</t>
  </si>
  <si>
    <t>อบต. โจดม่วง</t>
  </si>
  <si>
    <t>อบต. หนองบัวดง</t>
  </si>
  <si>
    <t>อบจ. อุบลราชธานี</t>
  </si>
  <si>
    <t>เมืองอุบลราชธานี</t>
  </si>
  <si>
    <t>ทน. อุบลราชธานี</t>
  </si>
  <si>
    <t>ทม. วารินชำราบ</t>
  </si>
  <si>
    <t>วารินชำราบ</t>
  </si>
  <si>
    <t>ทม. พิบูลมังสาหาร</t>
  </si>
  <si>
    <t>พิบูลมังสาหาร</t>
  </si>
  <si>
    <t>ทต. อุบล</t>
  </si>
  <si>
    <t>ทต. ศรีเมืองใหม่</t>
  </si>
  <si>
    <t>ศรีเมืองใหม่</t>
  </si>
  <si>
    <t>ทต. บ้านด่านโขงเจียม</t>
  </si>
  <si>
    <t>โขงเจียม</t>
  </si>
  <si>
    <t>ทต. เขื่องใน</t>
  </si>
  <si>
    <t>เขื่องใน</t>
  </si>
  <si>
    <t>ทต. เขมราฐ</t>
  </si>
  <si>
    <t>เขมราฐ</t>
  </si>
  <si>
    <t>ทต. นาส่วง</t>
  </si>
  <si>
    <t>เดชอุดม</t>
  </si>
  <si>
    <t>ทต. บัวงาม</t>
  </si>
  <si>
    <t>ทม. เดชอุดม</t>
  </si>
  <si>
    <t>ทต. นาจะหลวย</t>
  </si>
  <si>
    <t>นาจะหลวย</t>
  </si>
  <si>
    <t>ทต. น้ำยืน</t>
  </si>
  <si>
    <t>น้ำยืน</t>
  </si>
  <si>
    <t>ทต. บุณฑริก</t>
  </si>
  <si>
    <t>บุณฑริก</t>
  </si>
  <si>
    <t>ทต. ตระการพืชผล</t>
  </si>
  <si>
    <t>ตระการพืชผล</t>
  </si>
  <si>
    <t>ทต. กุดข้าวปุ้น</t>
  </si>
  <si>
    <t>กุดข้าวปุ้น</t>
  </si>
  <si>
    <t>ทต. ม่วงสามสิบ</t>
  </si>
  <si>
    <t>ม่วงสามสิบ</t>
  </si>
  <si>
    <t>ทต. แสนสุข</t>
  </si>
  <si>
    <t>ทต. ห้วยขะยุง</t>
  </si>
  <si>
    <t>ทต. อ่างศิลา</t>
  </si>
  <si>
    <t>ทต. ตาลสุม</t>
  </si>
  <si>
    <t>ตาลสุม</t>
  </si>
  <si>
    <t>ทต. โพธิ์ไทร</t>
  </si>
  <si>
    <t>ทต. ช่องเม็ก</t>
  </si>
  <si>
    <t>สิรินธร</t>
  </si>
  <si>
    <t>ทต. นาเยีย</t>
  </si>
  <si>
    <t>นาเยีย</t>
  </si>
  <si>
    <t>อบต. กุดลาด</t>
  </si>
  <si>
    <t>ทต. ขามใหญ่</t>
  </si>
  <si>
    <t>ทม. แจระแม</t>
  </si>
  <si>
    <t>ทต. ปทุม</t>
  </si>
  <si>
    <t>อบต. หนองขอน</t>
  </si>
  <si>
    <t>อบต. ไร่น้อย</t>
  </si>
  <si>
    <t>อบต. หนองบ่อ</t>
  </si>
  <si>
    <t>อบต. กระโสบ</t>
  </si>
  <si>
    <t>อบต. ขี้เหล็ก</t>
  </si>
  <si>
    <t>อบต. หัวเรือ</t>
  </si>
  <si>
    <t>อบต. แก้งกอก</t>
  </si>
  <si>
    <t>อบต. นาคำ</t>
  </si>
  <si>
    <t>อบต. คำไหล</t>
  </si>
  <si>
    <t>อบต. หนามแท่ง</t>
  </si>
  <si>
    <t>อบต. เอือดใหญ่</t>
  </si>
  <si>
    <t>อบต. ตะบ่าย</t>
  </si>
  <si>
    <t>อบต. นาเลิน</t>
  </si>
  <si>
    <t>อบต. ลาดควาย</t>
  </si>
  <si>
    <t>อบต. วาริน</t>
  </si>
  <si>
    <t>อบต. สงยาง</t>
  </si>
  <si>
    <t>อบต. โขงเจียม</t>
  </si>
  <si>
    <t>อบต. นาโพธิ์กลาง</t>
  </si>
  <si>
    <t>อบต. หนองแสงใหญ่</t>
  </si>
  <si>
    <t>อบต. กลางใหญ่</t>
  </si>
  <si>
    <t>อบต. ก่อเอ้</t>
  </si>
  <si>
    <t>อบต. ค้อทอง</t>
  </si>
  <si>
    <t>อบต. ชีทวน</t>
  </si>
  <si>
    <t>อบต. ท่าไห</t>
  </si>
  <si>
    <t>อบต. ธาตุน้อย</t>
  </si>
  <si>
    <t>อบต. บ้านไทย</t>
  </si>
  <si>
    <t>อบต. ยางขี้นก</t>
  </si>
  <si>
    <t>อบต. สร้างถ่อ</t>
  </si>
  <si>
    <t>อบต. หนองเหล่า</t>
  </si>
  <si>
    <t>ทต. ห้วยเรือ</t>
  </si>
  <si>
    <t>อบต. แดงหม้อ</t>
  </si>
  <si>
    <t>อบต. นาคำใหญ่</t>
  </si>
  <si>
    <t>ทต. บ้านกอก</t>
  </si>
  <si>
    <t>อบต. สหธาตุ</t>
  </si>
  <si>
    <t>อบต. หัวดอน</t>
  </si>
  <si>
    <t>ทต. เทพวงศา</t>
  </si>
  <si>
    <t>อบต. แก้งเหนือ</t>
  </si>
  <si>
    <t>ทต. ขามป้อม</t>
  </si>
  <si>
    <t>อบต. เจียด</t>
  </si>
  <si>
    <t>อบต. นาแวง</t>
  </si>
  <si>
    <t>ทต. หนองผือ</t>
  </si>
  <si>
    <t>ทต. หัวนา</t>
  </si>
  <si>
    <t>ทต. หนองนกทา</t>
  </si>
  <si>
    <t>อบต. หนองสิม</t>
  </si>
  <si>
    <t>อบต. กลาง</t>
  </si>
  <si>
    <t>ทต. กุดประทาย</t>
  </si>
  <si>
    <t>อบต. แก้ง</t>
  </si>
  <si>
    <t>อบต. ตบหู</t>
  </si>
  <si>
    <t>อบต. ทุ่งเทิง</t>
  </si>
  <si>
    <t>อบต. นากระแซง</t>
  </si>
  <si>
    <t>อบต. นาเจริญ</t>
  </si>
  <si>
    <t>อบต. นาส่วง</t>
  </si>
  <si>
    <t>ทต. โพนงาม</t>
  </si>
  <si>
    <t>อบต. เมืองเดช</t>
  </si>
  <si>
    <t>อบต. สมสะอาด</t>
  </si>
  <si>
    <t>อบต. คำครั่ง</t>
  </si>
  <si>
    <t>อบต. ท่าโพธิ์ศรี</t>
  </si>
  <si>
    <t>อบต. บัวงาม</t>
  </si>
  <si>
    <t>อบต. ป่าโมง</t>
  </si>
  <si>
    <t>ทต. ภูจองนายอย</t>
  </si>
  <si>
    <t>อบต. บ้านตูม</t>
  </si>
  <si>
    <t>อบต. โนนสวรรค์</t>
  </si>
  <si>
    <t>อบต. พรสวรรค์</t>
  </si>
  <si>
    <t>อบต. โสกแสง</t>
  </si>
  <si>
    <t>ทต. โซง</t>
  </si>
  <si>
    <t>อบต. บุเปือย</t>
  </si>
  <si>
    <t>อบต. เก่าขาม</t>
  </si>
  <si>
    <t>อบต. โดมประดิษฐ์</t>
  </si>
  <si>
    <t>อบต. ยางใหญ่</t>
  </si>
  <si>
    <t>ทต. สีวิเชียร</t>
  </si>
  <si>
    <t>ทต. คอแลน</t>
  </si>
  <si>
    <t>อบต. หนองสะโน</t>
  </si>
  <si>
    <t>อบต. ห้วยข่า</t>
  </si>
  <si>
    <t>อบต. บ้านแมด</t>
  </si>
  <si>
    <t>อบต. โพนงาม</t>
  </si>
  <si>
    <t>อบต. ขามเปี้ย</t>
  </si>
  <si>
    <t>อบต. คำเจริญ</t>
  </si>
  <si>
    <t>อบต. เซเป็ด</t>
  </si>
  <si>
    <t>อบต. กระเดียน</t>
  </si>
  <si>
    <t>อบต. กุดยาลวน</t>
  </si>
  <si>
    <t>อบต. กุศกร</t>
  </si>
  <si>
    <t>อบต. เกษม</t>
  </si>
  <si>
    <t>อบต. คอนสาย</t>
  </si>
  <si>
    <t>อบต. โคกจาน</t>
  </si>
  <si>
    <t>อบต. นาพิน</t>
  </si>
  <si>
    <t>อบต. โนนกุง</t>
  </si>
  <si>
    <t>อบต. เป้า</t>
  </si>
  <si>
    <t>อบต. สะพือ</t>
  </si>
  <si>
    <t>อบต. ห้วยฝ้ายพัฒนา</t>
  </si>
  <si>
    <t>อบต. ไหล่ทุ่ง</t>
  </si>
  <si>
    <t>อบต. ตระการ</t>
  </si>
  <si>
    <t>อบต. ตากแดด</t>
  </si>
  <si>
    <t>อบต. ถ้ำแข้</t>
  </si>
  <si>
    <t>อบต. นาสะไม</t>
  </si>
  <si>
    <t>อบต. บ้านแดง</t>
  </si>
  <si>
    <t>อบต. กาบิน</t>
  </si>
  <si>
    <t>อบต. แก่งเค็ง</t>
  </si>
  <si>
    <t>อบต. โนนสวาง</t>
  </si>
  <si>
    <t>อบต. หนองทันน้ำ</t>
  </si>
  <si>
    <t>อบต. ข้าวปุ้น</t>
  </si>
  <si>
    <t>อบต. ม่วงสามสิบ</t>
  </si>
  <si>
    <t>อบต. ยางโยภาพ</t>
  </si>
  <si>
    <t>อบต. ยางสักกระโพหลุ่ม</t>
  </si>
  <si>
    <t>อบต. หนองไข่นก</t>
  </si>
  <si>
    <t>อบต. เหล่าบก</t>
  </si>
  <si>
    <t>อบต. ดุมใหญ่</t>
  </si>
  <si>
    <t>อบต. เตย</t>
  </si>
  <si>
    <t>อบต. นาเลิง</t>
  </si>
  <si>
    <t>อบต. โพนแพง</t>
  </si>
  <si>
    <t>อบต. หนองช้างใหญ่</t>
  </si>
  <si>
    <t>ทต. คำน้ำแซบ</t>
  </si>
  <si>
    <t>ทต. คำขวาง</t>
  </si>
  <si>
    <t>ทต. ธาตุ</t>
  </si>
  <si>
    <t>อบต. บุ่งหวาย</t>
  </si>
  <si>
    <t>ทต. บุ่งไหม</t>
  </si>
  <si>
    <t>อบต. โพธิ์ใหญ่</t>
  </si>
  <si>
    <t>ทต. เมืองศรีไค</t>
  </si>
  <si>
    <t>อบต. สระสมิง</t>
  </si>
  <si>
    <t>อบต. หนองกินเพล</t>
  </si>
  <si>
    <t>อบต. โนนผึ้ง</t>
  </si>
  <si>
    <t>อบต. โนนโหนน</t>
  </si>
  <si>
    <t>อบต. ห้วยขะยุง</t>
  </si>
  <si>
    <t>ทต. โพธิ์ศรี</t>
  </si>
  <si>
    <t>ทต. กุดชมภู</t>
  </si>
  <si>
    <t>โพธิ์ไทร</t>
  </si>
  <si>
    <t>อบต. ไร่ใต้</t>
  </si>
  <si>
    <t>อบต. หนองบัวฮี</t>
  </si>
  <si>
    <t>อบต. ดอนจิก</t>
  </si>
  <si>
    <t>อบต. โนนกลาง</t>
  </si>
  <si>
    <t>สำโรง</t>
  </si>
  <si>
    <t>อบต. โนนกาหลง</t>
  </si>
  <si>
    <t>อบต. บ้านแขม</t>
  </si>
  <si>
    <t>อบต. ระเว</t>
  </si>
  <si>
    <t>อบต. อ่างศิลา</t>
  </si>
  <si>
    <t>อบต. ตาลสุม</t>
  </si>
  <si>
    <t>อบต. คำหว้า</t>
  </si>
  <si>
    <t>อบต. จิกเทิง</t>
  </si>
  <si>
    <t>อบต. นาคาย</t>
  </si>
  <si>
    <t>อบต. ม่วงใหญ่</t>
  </si>
  <si>
    <t>อบต. โพธิ์ไทร</t>
  </si>
  <si>
    <t>อบต. เหล่างาม</t>
  </si>
  <si>
    <t>อบต. โนนกาเล็น</t>
  </si>
  <si>
    <t>อบต. ค้อน้อย</t>
  </si>
  <si>
    <t>ทต. สำโรง</t>
  </si>
  <si>
    <t>อบต. ขามป้อม</t>
  </si>
  <si>
    <t>อบต. โคกก่อง</t>
  </si>
  <si>
    <t>อบต. บอน</t>
  </si>
  <si>
    <t>อบต. ดอนมดแดง</t>
  </si>
  <si>
    <t>ดอนมดแดง</t>
  </si>
  <si>
    <t>อบต. เหล่าแดง</t>
  </si>
  <si>
    <t>อบต. คำไฮใหญ่</t>
  </si>
  <si>
    <t>อบต. ท่าเมือง</t>
  </si>
  <si>
    <t>อบต. ช่องเม็ก</t>
  </si>
  <si>
    <t>อบต. คันไร่</t>
  </si>
  <si>
    <t>อบต. คำเขื่อนแก้ว</t>
  </si>
  <si>
    <t>อบต. โนนก่อ</t>
  </si>
  <si>
    <t>อบต. ฝางคำ</t>
  </si>
  <si>
    <t>ทต. นิคมสร้างตนเองลำโดมน้อย</t>
  </si>
  <si>
    <t>อบต. โคกชำแระ</t>
  </si>
  <si>
    <t>ทุ่งศรีอุดม</t>
  </si>
  <si>
    <t>อบต. กุดเรือ</t>
  </si>
  <si>
    <t>อบต. นาเกษม</t>
  </si>
  <si>
    <t>อบต. นาห่อม</t>
  </si>
  <si>
    <t>อบต. หนองอ้ม</t>
  </si>
  <si>
    <t>ทต. นาจาน</t>
  </si>
  <si>
    <t>ทต. นาเรือง</t>
  </si>
  <si>
    <t>อบต. กองโพน</t>
  </si>
  <si>
    <t>นาตาล</t>
  </si>
  <si>
    <t>อบต. นาตาล</t>
  </si>
  <si>
    <t>อบต. พังเคน</t>
  </si>
  <si>
    <t>อบต. พะลาน</t>
  </si>
  <si>
    <t>อบต. หนองบก</t>
  </si>
  <si>
    <t>เหล่าเสือโก้ก</t>
  </si>
  <si>
    <t>อบต. โพนเมือง</t>
  </si>
  <si>
    <t>อบต. แพงใหญ่</t>
  </si>
  <si>
    <t>ทต. เหล่าเสือโก้ก</t>
  </si>
  <si>
    <t>อบต. แก่งโดม</t>
  </si>
  <si>
    <t>สว่างวีระวงศ์</t>
  </si>
  <si>
    <t>ทต. สว่าง</t>
  </si>
  <si>
    <t>ทต. บุ่งมะแลง</t>
  </si>
  <si>
    <t>ทต. ตาเกา</t>
  </si>
  <si>
    <t>น้ำขุ่น</t>
  </si>
  <si>
    <t>ทต. ขี้เหล็ก</t>
  </si>
  <si>
    <t>อบต. ไพบูลย์</t>
  </si>
  <si>
    <t>อบจ. ยโสธร</t>
  </si>
  <si>
    <t>เมืองยโสธร</t>
  </si>
  <si>
    <t>ทม. ยโสธร</t>
  </si>
  <si>
    <t>ทต. ทรายมูล</t>
  </si>
  <si>
    <t>ทรายมูล</t>
  </si>
  <si>
    <t>ทต. กุดชุมพัฒนา</t>
  </si>
  <si>
    <t>กุดชุม</t>
  </si>
  <si>
    <t>ทต. คำเขื่อนแก้ว</t>
  </si>
  <si>
    <t>คำเขื่อนแก้ว</t>
  </si>
  <si>
    <t>ทต. ป่าติ้ว</t>
  </si>
  <si>
    <t>ป่าติ้ว</t>
  </si>
  <si>
    <t>ทต. ฟ้าหยาด</t>
  </si>
  <si>
    <t>มหาชนะชัย</t>
  </si>
  <si>
    <t>ทต. ค้อวัง</t>
  </si>
  <si>
    <t>ค้อวัง</t>
  </si>
  <si>
    <t>ทต. เลิงนกทา</t>
  </si>
  <si>
    <t>เลิงนกทา</t>
  </si>
  <si>
    <t>ทต. สามแยก</t>
  </si>
  <si>
    <t>อบต. ขุมเงิน</t>
  </si>
  <si>
    <t>อบต. เขื่องคำ</t>
  </si>
  <si>
    <t>ทต. ตาดทอง</t>
  </si>
  <si>
    <t>ทต. น้ำคำใหญ่</t>
  </si>
  <si>
    <t>ทต. สำราญ</t>
  </si>
  <si>
    <t>อบต. ค้อเหนือ</t>
  </si>
  <si>
    <t>ทต. เดิด</t>
  </si>
  <si>
    <t>ทต. ทุ่งแต้</t>
  </si>
  <si>
    <t>อบต. นาสะไมย์</t>
  </si>
  <si>
    <t>อบต. สิงห์</t>
  </si>
  <si>
    <t>อบต. หนองเป็ด</t>
  </si>
  <si>
    <t>อบต. ขั้นไดใหญ่</t>
  </si>
  <si>
    <t>อบต. ดู่ทุ่ง</t>
  </si>
  <si>
    <t>อบต. ทุ่งนางโอก</t>
  </si>
  <si>
    <t>อบต. หนองหิน</t>
  </si>
  <si>
    <t>ทต. นาเวียง</t>
  </si>
  <si>
    <t>อบต. ดงมะไฟ</t>
  </si>
  <si>
    <t>อบต. ดู่ลาด</t>
  </si>
  <si>
    <t>อบต. กำแมด</t>
  </si>
  <si>
    <t>อบต. กุดชุม</t>
  </si>
  <si>
    <t>อบต. คำน้ำสร้าง</t>
  </si>
  <si>
    <t>อบต. นาโส่</t>
  </si>
  <si>
    <t>อบต. โนนเปือย</t>
  </si>
  <si>
    <t>อบต. ห้วยแก้ง</t>
  </si>
  <si>
    <t>ทต. ดงแคนใหญ่</t>
  </si>
  <si>
    <t>อบต. ลุมพุก</t>
  </si>
  <si>
    <t>อบต. ย่อ</t>
  </si>
  <si>
    <t>อบต. กุดกุง</t>
  </si>
  <si>
    <t>อบต. กู่จาน</t>
  </si>
  <si>
    <t>อบต. แคนน้อย</t>
  </si>
  <si>
    <t>อบต. ดงเจริญ</t>
  </si>
  <si>
    <t>อบต. นาแก</t>
  </si>
  <si>
    <t>อบต. โพนทัน</t>
  </si>
  <si>
    <t>อบต. สงเปือย</t>
  </si>
  <si>
    <t>อบต. เหล่าไฮ</t>
  </si>
  <si>
    <t>อบต. เชียงเพ็ง</t>
  </si>
  <si>
    <t>อบต. กระจาย</t>
  </si>
  <si>
    <t>อบต. โคกนาโก</t>
  </si>
  <si>
    <t>อบต. ศรีฐาน</t>
  </si>
  <si>
    <t>อบต. ฟ้าหยาด</t>
  </si>
  <si>
    <t>อบต. หัวเมือง</t>
  </si>
  <si>
    <t>อบต. ม่วง</t>
  </si>
  <si>
    <t>อบต. โนนทราย</t>
  </si>
  <si>
    <t>อบต. บากเรือ</t>
  </si>
  <si>
    <t>อบต. บึงแก</t>
  </si>
  <si>
    <t>อบต. ผือฮี</t>
  </si>
  <si>
    <t>อบต. พระเสาร์</t>
  </si>
  <si>
    <t>อบต. ฟ้าห่วน</t>
  </si>
  <si>
    <t>อบต. กุดน้ำใส</t>
  </si>
  <si>
    <t>อบต. ค้อวัง</t>
  </si>
  <si>
    <t>ทต. กุดแห่</t>
  </si>
  <si>
    <t>อบต. โคกสำราญ</t>
  </si>
  <si>
    <t>ทต. สวาท</t>
  </si>
  <si>
    <t>อบต. สามแยก</t>
  </si>
  <si>
    <t>ทต. ห้องแซง</t>
  </si>
  <si>
    <t>ทต. กุดเชียงหมี</t>
  </si>
  <si>
    <t>ทต. บุ่งค้า</t>
  </si>
  <si>
    <t>ทต. ศรีแก้ว</t>
  </si>
  <si>
    <t>อบต. สร้างมิ่ง</t>
  </si>
  <si>
    <t>ทต. สามัคคี</t>
  </si>
  <si>
    <t>ทต. คำเตย</t>
  </si>
  <si>
    <t>ไทยเจริญ</t>
  </si>
  <si>
    <t>อบต. คำไผ่</t>
  </si>
  <si>
    <t>อบต. น้ำคำ</t>
  </si>
  <si>
    <t>อบต. ส้มผ่อ</t>
  </si>
  <si>
    <t>อบจ. ชัยภูมิ</t>
  </si>
  <si>
    <t>เมืองชัยภูมิ</t>
  </si>
  <si>
    <t>ทม. ชัยภูมิ</t>
  </si>
  <si>
    <t>ทต. บ้านค่ายหมื่นแผ้ว</t>
  </si>
  <si>
    <t>ทต. ลาดใหญ่</t>
  </si>
  <si>
    <t>ทต. บ้านเขว้า</t>
  </si>
  <si>
    <t>บ้านเขว้า</t>
  </si>
  <si>
    <t>ทต. คอนสวรรค์</t>
  </si>
  <si>
    <t>คอนสวรรค์</t>
  </si>
  <si>
    <t>ทต. เกษตรสมบูรณ์</t>
  </si>
  <si>
    <t>เกษตรสมบูรณ์</t>
  </si>
  <si>
    <t>ทต. บ้านเป้า</t>
  </si>
  <si>
    <t>ทต. หนองบัวแดง</t>
  </si>
  <si>
    <t>หนองบัวแดง</t>
  </si>
  <si>
    <t>ทต. จัตุรัส</t>
  </si>
  <si>
    <t>จัตุรัส</t>
  </si>
  <si>
    <t>ทต. หนองบัวโคก</t>
  </si>
  <si>
    <t>ทต. บ้านเพชร</t>
  </si>
  <si>
    <t>บำเหน็จณรงค์</t>
  </si>
  <si>
    <t>ทต. บำเหน็จณรงค์</t>
  </si>
  <si>
    <t>ทต. หนองบัวระเหว</t>
  </si>
  <si>
    <t>หนองบัวระเหว</t>
  </si>
  <si>
    <t>ทต. เทพสถิต</t>
  </si>
  <si>
    <t>เทพสถิต</t>
  </si>
  <si>
    <t>ทต. บ้านเพชรภูเขียว</t>
  </si>
  <si>
    <t>ภูเขียว</t>
  </si>
  <si>
    <t>ทต. ภูเขียว</t>
  </si>
  <si>
    <t>ทต. บ้านแท่น</t>
  </si>
  <si>
    <t>บ้านแท่น</t>
  </si>
  <si>
    <t>ทต. แก้งคร้อ</t>
  </si>
  <si>
    <t>แก้งคร้อ</t>
  </si>
  <si>
    <t>ทต. นาหนองทุ่ม</t>
  </si>
  <si>
    <t>ทต. คอนสาร</t>
  </si>
  <si>
    <t>คอนสาร</t>
  </si>
  <si>
    <t>อบต. กุดตุ้ม</t>
  </si>
  <si>
    <t>ทต. ชีลอง</t>
  </si>
  <si>
    <t>อบต. นาฝาย</t>
  </si>
  <si>
    <t>อบต. นาเสียว</t>
  </si>
  <si>
    <t>อบต. บ้านค่าย</t>
  </si>
  <si>
    <t>อบต. บ้านเล่า</t>
  </si>
  <si>
    <t>อบต. หนองนาแซง</t>
  </si>
  <si>
    <t>อบต. บุ่งคล้า</t>
  </si>
  <si>
    <t>อบต. ท่าหินโงม</t>
  </si>
  <si>
    <t>อบต. ลาดใหญ่</t>
  </si>
  <si>
    <t>อบต. ห้วยต้อน</t>
  </si>
  <si>
    <t>ทต. ทุ่งทอง</t>
  </si>
  <si>
    <t>ทต. ตลาดแร้ง</t>
  </si>
  <si>
    <t>ทต. ลุ่มลำชี</t>
  </si>
  <si>
    <t>อบต. ชีบน</t>
  </si>
  <si>
    <t>อบต. ภูแลนคา</t>
  </si>
  <si>
    <t>อบต. ช่องสามหมอ</t>
  </si>
  <si>
    <t>อบต. โนนสะอาด</t>
  </si>
  <si>
    <t>อบต. ห้วยไร่</t>
  </si>
  <si>
    <t>อบต. คอนสวรรค์</t>
  </si>
  <si>
    <t>อบต. โคกมั่งงอย</t>
  </si>
  <si>
    <t>อบต. บ้านโสก</t>
  </si>
  <si>
    <t>อบต. ยางหวาย</t>
  </si>
  <si>
    <t>อบต. กุดเลาะ</t>
  </si>
  <si>
    <t>อบต. โนนกอก</t>
  </si>
  <si>
    <t>อบต. โนนทอง</t>
  </si>
  <si>
    <t>ทต. บ้านเดื่อ</t>
  </si>
  <si>
    <t>อบต. บ้านบัว</t>
  </si>
  <si>
    <t>อบต. สระโพนทอง</t>
  </si>
  <si>
    <t>อบต. หนองข่า</t>
  </si>
  <si>
    <t>อบต. หนองโพนงาม</t>
  </si>
  <si>
    <t>อบต. ซับสีทอง</t>
  </si>
  <si>
    <t>อบต. กุดชุมแสง</t>
  </si>
  <si>
    <t>อบต. ถ้ำวัวแดง</t>
  </si>
  <si>
    <t>อบต. วังชมภู</t>
  </si>
  <si>
    <t>ทต. หลวงศิริ</t>
  </si>
  <si>
    <t>อบต. ท่าใหญ่</t>
  </si>
  <si>
    <t>อบต. นางแดด</t>
  </si>
  <si>
    <t>ทต. หนองบัวใหญ่</t>
  </si>
  <si>
    <t>อบต. บ้านกอก</t>
  </si>
  <si>
    <t>อบต. บ้านขาม</t>
  </si>
  <si>
    <t>อบต. ละหาน</t>
  </si>
  <si>
    <t>อบต. โคกเริงรมย์</t>
  </si>
  <si>
    <t>อบต. เกาะมะนาว</t>
  </si>
  <si>
    <t>อบต. บ้านชวน</t>
  </si>
  <si>
    <t>อบต. โคกเพชรพัฒนา</t>
  </si>
  <si>
    <t>อบต. บ้านตาล</t>
  </si>
  <si>
    <t>อบต. บ้านเพชร</t>
  </si>
  <si>
    <t>อบต. หัวทะเล</t>
  </si>
  <si>
    <t>ทต. โคกสะอาด</t>
  </si>
  <si>
    <t>อบต. วังตะเฆ่</t>
  </si>
  <si>
    <t>อบต. โสกปลาดุก</t>
  </si>
  <si>
    <t>ทต. ห้วยแย้</t>
  </si>
  <si>
    <t>อบต. นายางกลัก</t>
  </si>
  <si>
    <t>อบต. บ้านไร่</t>
  </si>
  <si>
    <t>อบต. โป่งนก</t>
  </si>
  <si>
    <t>อบต. วะตะแบก</t>
  </si>
  <si>
    <t>อบต. ห้วยยายจิ๋ว</t>
  </si>
  <si>
    <t>อบต. ผักปัง</t>
  </si>
  <si>
    <t>อบต. กุดยม</t>
  </si>
  <si>
    <t>ทต. บ้านแก้ง</t>
  </si>
  <si>
    <t>อบต. หนองคอนไทย</t>
  </si>
  <si>
    <t>อบต. หนองตูม</t>
  </si>
  <si>
    <t>อบต. โอโล</t>
  </si>
  <si>
    <t>อบต. กวางโจน</t>
  </si>
  <si>
    <t>อบต. บ้านดอน</t>
  </si>
  <si>
    <t>อบต. บ้านแท่น</t>
  </si>
  <si>
    <t>อบต. สระพัง</t>
  </si>
  <si>
    <t>อบต. สามสวน</t>
  </si>
  <si>
    <t>ทต. บ้านเต่า</t>
  </si>
  <si>
    <t>อบต. นาหนองทุ่ม</t>
  </si>
  <si>
    <t>อบต. เก่าย่าดี</t>
  </si>
  <si>
    <t>อบต. ท่ามะไฟหวาน</t>
  </si>
  <si>
    <t>อบต. หลุบคา</t>
  </si>
  <si>
    <t>อบต. โคกกุง</t>
  </si>
  <si>
    <t>ทต. หนองสังข์</t>
  </si>
  <si>
    <t>อบต. ทุ่งนาเลา</t>
  </si>
  <si>
    <t>อบต. ดงกลาง</t>
  </si>
  <si>
    <t>ทต. ห้วยยาง</t>
  </si>
  <si>
    <t>อบต. คอนสาร</t>
  </si>
  <si>
    <t>อบต. ทุ่งพระ</t>
  </si>
  <si>
    <t>ทต. ทุ่งลุยลาย</t>
  </si>
  <si>
    <t>อบต. เจาทอง</t>
  </si>
  <si>
    <t>ภักดีชุมพล</t>
  </si>
  <si>
    <t>อบต. บ้านเจียง</t>
  </si>
  <si>
    <t>อบต. แหลมทอง</t>
  </si>
  <si>
    <t>อบต. กะฮาด</t>
  </si>
  <si>
    <t>เนินสง่า</t>
  </si>
  <si>
    <t>อบต. ตาเนิน</t>
  </si>
  <si>
    <t>อบต. รังงาม</t>
  </si>
  <si>
    <t>อบต. หนองฉิม</t>
  </si>
  <si>
    <t>อบต. ซับใหญ่</t>
  </si>
  <si>
    <t>ซับใหญ่</t>
  </si>
  <si>
    <t>อบต. ท่ากูบ</t>
  </si>
  <si>
    <t>อบต. ตะโกทอง</t>
  </si>
  <si>
    <t>อบจ. อำนาจเจริญ</t>
  </si>
  <si>
    <t>เมืองอำนาจเจริญ</t>
  </si>
  <si>
    <t>ทม. อำนาจเจริญ</t>
  </si>
  <si>
    <t>ทต. น้ำปลีก</t>
  </si>
  <si>
    <t>ทต. อำนาจ</t>
  </si>
  <si>
    <t>ลืออำนาจ</t>
  </si>
  <si>
    <t>ทต. ชานุมาน</t>
  </si>
  <si>
    <t>ชานุมาน</t>
  </si>
  <si>
    <t>ทต. ปทุมราชวงศา</t>
  </si>
  <si>
    <t>ปทุมราชวงศา</t>
  </si>
  <si>
    <t>ทต. พนา</t>
  </si>
  <si>
    <t>พนา</t>
  </si>
  <si>
    <t>ทต. พระเหลา</t>
  </si>
  <si>
    <t>ทต. เสนางคนิคม</t>
  </si>
  <si>
    <t>เสนางคนิคม</t>
  </si>
  <si>
    <t>ทต. หัวตะพาน</t>
  </si>
  <si>
    <t>หัวตะพาน</t>
  </si>
  <si>
    <t>อบต. บุ่ง</t>
  </si>
  <si>
    <t>อบต. กุดปลาดุก</t>
  </si>
  <si>
    <t>ทต. ไก่คำ</t>
  </si>
  <si>
    <t>อบต. คึมใหญ่</t>
  </si>
  <si>
    <t>อบต. ดอนเมย</t>
  </si>
  <si>
    <t>อบต. นาจิก</t>
  </si>
  <si>
    <t>อบต. นาผือ</t>
  </si>
  <si>
    <t>ทต. นายม</t>
  </si>
  <si>
    <t>ทต. นาวัง</t>
  </si>
  <si>
    <t>ทต. นาหมอม้า</t>
  </si>
  <si>
    <t>อบต. โนนโพธิ์</t>
  </si>
  <si>
    <t>อบต. โนนหนามแท่ง</t>
  </si>
  <si>
    <t>อบต. ปลาค้าว</t>
  </si>
  <si>
    <t>อบต. สร้างนกทา</t>
  </si>
  <si>
    <t>อบต. หนองมะแซว</t>
  </si>
  <si>
    <t>อบต. เหล่าพรวน</t>
  </si>
  <si>
    <t>อบต. นาแต้</t>
  </si>
  <si>
    <t>อบต. น้ำปลีก</t>
  </si>
  <si>
    <t>อบต. ชานุมาน</t>
  </si>
  <si>
    <t>ทต. โคกก่ง</t>
  </si>
  <si>
    <t>อบต. โคกสาร</t>
  </si>
  <si>
    <t>อบต. ป่าก่อ</t>
  </si>
  <si>
    <t>อบต. นาหว้า</t>
  </si>
  <si>
    <t>อบต. โนนงาม</t>
  </si>
  <si>
    <t>อบต. ลือ</t>
  </si>
  <si>
    <t>ทต. ห้วย</t>
  </si>
  <si>
    <t>อบต. คำโพน</t>
  </si>
  <si>
    <t>ทต. นาป่าแซง</t>
  </si>
  <si>
    <t>ทต. หนองข่า</t>
  </si>
  <si>
    <t>อบต. พนา</t>
  </si>
  <si>
    <t>อบต. จานลาน</t>
  </si>
  <si>
    <t>อบต. ไม้กลอน</t>
  </si>
  <si>
    <t>ทต. สิริเสนางค์</t>
  </si>
  <si>
    <t>อบต. นาเวียง</t>
  </si>
  <si>
    <t>อบต. หนองสามสี</t>
  </si>
  <si>
    <t>อบต. ไร่สีสุก</t>
  </si>
  <si>
    <t>ทต. รัตนวารีศรีเจริญ</t>
  </si>
  <si>
    <t>อบต. คำพระ</t>
  </si>
  <si>
    <t>ทต. เค็งใหญ่</t>
  </si>
  <si>
    <t>อบต. โพนเมืองน้อย</t>
  </si>
  <si>
    <t>อบต. สร้างถ่อน้อย</t>
  </si>
  <si>
    <t>อบต. จิกดู่</t>
  </si>
  <si>
    <t>ทต. โคกกลาง</t>
  </si>
  <si>
    <t>ทต. ดงมะยาง</t>
  </si>
  <si>
    <t>ทต. เปือย</t>
  </si>
  <si>
    <t>อบต. แมด</t>
  </si>
  <si>
    <t>อบต. ไร่ขี</t>
  </si>
  <si>
    <t>ทต. สามหนอง</t>
  </si>
  <si>
    <t>อบจ. บึงกาฬ</t>
  </si>
  <si>
    <t>เมืองบึงกาฬ</t>
  </si>
  <si>
    <t>ทต. หอคำ</t>
  </si>
  <si>
    <t>ทต. โนนสว่าง</t>
  </si>
  <si>
    <t>ทม. บึงกาฬ</t>
  </si>
  <si>
    <t>ทต. ไคสี</t>
  </si>
  <si>
    <t>ทต. โคกก่อง</t>
  </si>
  <si>
    <t>ทต. พรเจริญ</t>
  </si>
  <si>
    <t>พรเจริญ</t>
  </si>
  <si>
    <t>ทต. ดอนหญ้านาง</t>
  </si>
  <si>
    <t>ทต. ศรีสำราญ</t>
  </si>
  <si>
    <t>ทต. โซ่พิสัย</t>
  </si>
  <si>
    <t>โซ่พิสัย</t>
  </si>
  <si>
    <t>ทต. ท่าสะอาด</t>
  </si>
  <si>
    <t>เซกา</t>
  </si>
  <si>
    <t>ทต. ศรีพนา</t>
  </si>
  <si>
    <t>ทต. ปากคาด</t>
  </si>
  <si>
    <t>ปากคาด</t>
  </si>
  <si>
    <t>ทต. บึงโขงหลง</t>
  </si>
  <si>
    <t>บึงโขงหลง</t>
  </si>
  <si>
    <t>ทต. ศรีวิไล</t>
  </si>
  <si>
    <t>ศรีวิไล</t>
  </si>
  <si>
    <t>อบต. นาสวรรค์</t>
  </si>
  <si>
    <t>อบต. โป่งเปือย</t>
  </si>
  <si>
    <t>อบต. คำนาดี</t>
  </si>
  <si>
    <t>ทต. หนองเลิง</t>
  </si>
  <si>
    <t>อบต. ชัยพร</t>
  </si>
  <si>
    <t>อบต. ป่าแฝก</t>
  </si>
  <si>
    <t>อบต. ศรีชมภู</t>
  </si>
  <si>
    <t>อบต. ถ้ำเจริญ</t>
  </si>
  <si>
    <t>อบต. บัวตูม</t>
  </si>
  <si>
    <t>อบต. หนองพันทา</t>
  </si>
  <si>
    <t>อบต. คำแก้ว</t>
  </si>
  <si>
    <t>อบต. โซ่</t>
  </si>
  <si>
    <t>อบต. เหล่าทอง</t>
  </si>
  <si>
    <t>อบต. บ้านต้อง</t>
  </si>
  <si>
    <t>อบต. ท่าสะอาด</t>
  </si>
  <si>
    <t>อบต. เซกา</t>
  </si>
  <si>
    <t>อบต. โสกก่าม</t>
  </si>
  <si>
    <t>อบต. น้ำจั้น</t>
  </si>
  <si>
    <t>อบต. หนองทุ่ม</t>
  </si>
  <si>
    <t>ทต. ซาง</t>
  </si>
  <si>
    <t>ทต. ป่งไฮ</t>
  </si>
  <si>
    <t>อบต. ท่ากกแดง</t>
  </si>
  <si>
    <t>อบต. นากั้ง</t>
  </si>
  <si>
    <t>อบต. ปากคาด</t>
  </si>
  <si>
    <t>อบต. โนนศิลา</t>
  </si>
  <si>
    <t>อบต. นาดง</t>
  </si>
  <si>
    <t>อบต. หนองยอง</t>
  </si>
  <si>
    <t>อบต. สมสนุก</t>
  </si>
  <si>
    <t>ทต. บึงงาม</t>
  </si>
  <si>
    <t>อบต. ท่าดอกคำ</t>
  </si>
  <si>
    <t>อบต. โพธิ์หมากแข้ง</t>
  </si>
  <si>
    <t>อบต. นาสะแบง</t>
  </si>
  <si>
    <t>อบต. ชุมภูพร</t>
  </si>
  <si>
    <t>อบต. นาสิงห์</t>
  </si>
  <si>
    <t>อบต. นาแสง</t>
  </si>
  <si>
    <t>อบต. หนองเดิ่น</t>
  </si>
  <si>
    <t>บุ่งคล้า</t>
  </si>
  <si>
    <t>อบต. โคกกว้าง</t>
  </si>
  <si>
    <t>อบจ. หนองบัวลำภู</t>
  </si>
  <si>
    <t>เมืองหนองบัวลำภู</t>
  </si>
  <si>
    <t>ทม. หนองบัวลำภู</t>
  </si>
  <si>
    <t>ทต. นาคำไฮ</t>
  </si>
  <si>
    <t>ทต. นามะเฟือง</t>
  </si>
  <si>
    <t>ทต. กุดดินจี่</t>
  </si>
  <si>
    <t>นากลาง</t>
  </si>
  <si>
    <t>ทต. นากลาง</t>
  </si>
  <si>
    <t>ทต. กุดดู่</t>
  </si>
  <si>
    <t>โนนสัง</t>
  </si>
  <si>
    <t>ทต. โนนสัง</t>
  </si>
  <si>
    <t>ทต. จอมทอง</t>
  </si>
  <si>
    <t>ศรีบุญเรือง</t>
  </si>
  <si>
    <t>ทต. โนนสูงเปลือย</t>
  </si>
  <si>
    <t>ทต. บ้านโคก</t>
  </si>
  <si>
    <t>สุวรรณคูหา</t>
  </si>
  <si>
    <t>ทต. สุวรรณคูหา</t>
  </si>
  <si>
    <t>ทต. นาเหล่า</t>
  </si>
  <si>
    <t>นาวัง</t>
  </si>
  <si>
    <t>อบต. นาคำไฮ</t>
  </si>
  <si>
    <t>อบต. นามะเฟือง</t>
  </si>
  <si>
    <t>อบต. โนนขมิ้น</t>
  </si>
  <si>
    <t>อบต. โนนทัน</t>
  </si>
  <si>
    <t>อบต. ป่าไม้งาม</t>
  </si>
  <si>
    <t>อบต. หนองภัยศูนย์</t>
  </si>
  <si>
    <t>อบต. หนองสวรรค์</t>
  </si>
  <si>
    <t>อบต. หัวนา</t>
  </si>
  <si>
    <t>อบต. กุดแห่</t>
  </si>
  <si>
    <t>อบต. โนนเมือง</t>
  </si>
  <si>
    <t>อบต. อุทัยสวรรค์</t>
  </si>
  <si>
    <t>ทต. เก่ากลอย</t>
  </si>
  <si>
    <t>อบต. ดงสวรรค์</t>
  </si>
  <si>
    <t>ทต. ฝั่งแดง</t>
  </si>
  <si>
    <t>อบต. กุดดู่</t>
  </si>
  <si>
    <t>อบต. โคกใหญ่</t>
  </si>
  <si>
    <t>ทต. บ้านค้อ</t>
  </si>
  <si>
    <t>อบต. บ้านถิ่น</t>
  </si>
  <si>
    <t>อบต. ปางกู่</t>
  </si>
  <si>
    <t>ทต. หนองเรือ</t>
  </si>
  <si>
    <t>อบต. กุดสะเทียน</t>
  </si>
  <si>
    <t>อบต. ทรายทอง</t>
  </si>
  <si>
    <t>อบต. นากอก</t>
  </si>
  <si>
    <t>อบต. โนนม่วง</t>
  </si>
  <si>
    <t>ทต. โนนสะอาด</t>
  </si>
  <si>
    <t>ทต. ยางหล่อ</t>
  </si>
  <si>
    <t>อบต. หนองกุงแก้ว</t>
  </si>
  <si>
    <t>อบต. หนองบัวใต้</t>
  </si>
  <si>
    <t>อบต. หันนางาม</t>
  </si>
  <si>
    <t>อบต. ศรีบุญเรือง</t>
  </si>
  <si>
    <t>ทต. นาด่าน</t>
  </si>
  <si>
    <t>อบต. นาสี</t>
  </si>
  <si>
    <t>ทต. บุญทัน</t>
  </si>
  <si>
    <t>อบต. กุดผึ้ง</t>
  </si>
  <si>
    <t>อบต. บ้านโคก</t>
  </si>
  <si>
    <t>อบต. เทพคีรี</t>
  </si>
  <si>
    <t>อบต. นาเหล่า</t>
  </si>
  <si>
    <t>อบต. วังปลาป้อม</t>
  </si>
  <si>
    <t>อบจ. ขอนแก่น</t>
  </si>
  <si>
    <t>เมืองขอนแก่น</t>
  </si>
  <si>
    <t>ทน. ขอนแก่น</t>
  </si>
  <si>
    <t>ทม. ชุมแพ</t>
  </si>
  <si>
    <t>ชุมแพ</t>
  </si>
  <si>
    <t>ทม. บ้านไผ่</t>
  </si>
  <si>
    <t>บ้านไผ่</t>
  </si>
  <si>
    <t>ทม. เมืองพล</t>
  </si>
  <si>
    <t>พล</t>
  </si>
  <si>
    <t>ทต. บ้านเป็ด</t>
  </si>
  <si>
    <t>ทต. ท่าพระ</t>
  </si>
  <si>
    <t>ทต. บ้านฝาง</t>
  </si>
  <si>
    <t>บ้านฝาง</t>
  </si>
  <si>
    <t>ทต. บ้านโต้น</t>
  </si>
  <si>
    <t>พระยืน</t>
  </si>
  <si>
    <t>ทต. พระยืน</t>
  </si>
  <si>
    <t>ทต. ดอนโมง</t>
  </si>
  <si>
    <t>หนองเรือ</t>
  </si>
  <si>
    <t>ทต. โคกสูงสัมพันธ์</t>
  </si>
  <si>
    <t>ทต. โนนหัน</t>
  </si>
  <si>
    <t>ทต. สีชมพู</t>
  </si>
  <si>
    <t>สีชมพู</t>
  </si>
  <si>
    <t>ทต. น้ำพอง</t>
  </si>
  <si>
    <t>น้ำพอง</t>
  </si>
  <si>
    <t>ทต. วังชัย</t>
  </si>
  <si>
    <t>ทต. เขื่อนอุบลรัตน์</t>
  </si>
  <si>
    <t>อุบลรัตน์</t>
  </si>
  <si>
    <t>ทม. กระนวน</t>
  </si>
  <si>
    <t>กระนวน</t>
  </si>
  <si>
    <t>ทต. เปือยน้อย</t>
  </si>
  <si>
    <t>เปือยน้อย</t>
  </si>
  <si>
    <t>ทต. แวงใหญ่</t>
  </si>
  <si>
    <t>แวงใหญ่</t>
  </si>
  <si>
    <t>ทต. แวงน้อย</t>
  </si>
  <si>
    <t>แวงน้อย</t>
  </si>
  <si>
    <t>ทต. หนองสองห้อง</t>
  </si>
  <si>
    <t>หนองสองห้อง</t>
  </si>
  <si>
    <t>ทต. ภูเวียง</t>
  </si>
  <si>
    <t>ภูเวียง</t>
  </si>
  <si>
    <t>ทต. มัญจาคีรี</t>
  </si>
  <si>
    <t>มัญจาคีรี</t>
  </si>
  <si>
    <t>ทต. ชนบท</t>
  </si>
  <si>
    <t>ชนบท</t>
  </si>
  <si>
    <t>ทต. เขาสวนกวาง</t>
  </si>
  <si>
    <t>เขาสวนกวาง</t>
  </si>
  <si>
    <t>ทต. ภูผาม่าน</t>
  </si>
  <si>
    <t>ภูผาม่าน</t>
  </si>
  <si>
    <t>ทต. ซำสูง</t>
  </si>
  <si>
    <t>ซำสูง</t>
  </si>
  <si>
    <t>โคกโพธิ์ไชย</t>
  </si>
  <si>
    <t>ทต. บ้านแฮด</t>
  </si>
  <si>
    <t>บ้านแฮด</t>
  </si>
  <si>
    <t>ทต. โนนศิลา</t>
  </si>
  <si>
    <t>โนนศิลา</t>
  </si>
  <si>
    <t>อบต. โคกสี</t>
  </si>
  <si>
    <t>อบต. ท่าพระ</t>
  </si>
  <si>
    <t>ทม. บ้านทุ่ม</t>
  </si>
  <si>
    <t>ทม. ศิลา</t>
  </si>
  <si>
    <t>อบต. ดอนหัน</t>
  </si>
  <si>
    <t>ทต. พระลับ</t>
  </si>
  <si>
    <t>ทต. สาวะถี</t>
  </si>
  <si>
    <t>ทต. หนองตูม</t>
  </si>
  <si>
    <t>อบต. ดอนช้าง</t>
  </si>
  <si>
    <t>ทต. โนนท่อน</t>
  </si>
  <si>
    <t>ทต. บึงเนียม</t>
  </si>
  <si>
    <t>ทต. แก่นฝาง</t>
  </si>
  <si>
    <t>ทต. โนนฆ้อง</t>
  </si>
  <si>
    <t>ทต. โคกงาม</t>
  </si>
  <si>
    <t>อบต. บ้านเหล่า</t>
  </si>
  <si>
    <t>ทต. ป่ามะนาว</t>
  </si>
  <si>
    <t>อบต. ป่าหวายนั่ง</t>
  </si>
  <si>
    <t>ทต. พระยืนมิ่งมงคล</t>
  </si>
  <si>
    <t>ทต. พระบุ</t>
  </si>
  <si>
    <t>อบต. บ้านเม็ง</t>
  </si>
  <si>
    <t>ทต. โนนทอง</t>
  </si>
  <si>
    <t>ทต. ยางคำ</t>
  </si>
  <si>
    <t>ทต. กุดกว้าง</t>
  </si>
  <si>
    <t>อบต. จระเข้</t>
  </si>
  <si>
    <t>อบต. บ้านกง</t>
  </si>
  <si>
    <t>ทต. บ้านผือ</t>
  </si>
  <si>
    <t>ทต. หนองไผ่</t>
  </si>
  <si>
    <t>อบต. ขัวเรียง</t>
  </si>
  <si>
    <t>อบต. ชุมแพ</t>
  </si>
  <si>
    <t>ทต. นาเพียง</t>
  </si>
  <si>
    <t>อบต. โนนหัน</t>
  </si>
  <si>
    <t>อบต. วังหินลาด</t>
  </si>
  <si>
    <t>อบต. ไชยสอ</t>
  </si>
  <si>
    <t>อบต. หนองเขียด</t>
  </si>
  <si>
    <t>ทต. หนองเสาเล้า</t>
  </si>
  <si>
    <t>ทต. วังเพิ่ม</t>
  </si>
  <si>
    <t>อบต. ดงลาน</t>
  </si>
  <si>
    <t>อบต. บริบูรณ์</t>
  </si>
  <si>
    <t>อบต. สีชมพู</t>
  </si>
  <si>
    <t>อบต. ซำยาง</t>
  </si>
  <si>
    <t>อบต. ภูห่าน</t>
  </si>
  <si>
    <t>อบต. หนองแดง</t>
  </si>
  <si>
    <t>อบต. วังชัย</t>
  </si>
  <si>
    <t>อบต. ท่ากระเสริม</t>
  </si>
  <si>
    <t>ทต. ลำน้ำพอง</t>
  </si>
  <si>
    <t>อบต. บัวเงิน</t>
  </si>
  <si>
    <t>อบต. พังทุย</t>
  </si>
  <si>
    <t>ทต. สะอาด</t>
  </si>
  <si>
    <t>ทต. กุดน้ำใส</t>
  </si>
  <si>
    <t>ทต. ม่วงหวาน</t>
  </si>
  <si>
    <t>อบต. เขื่อนอุบลรัตน์</t>
  </si>
  <si>
    <t>อบต. ทุ่งโป่ง</t>
  </si>
  <si>
    <t>ทต. นาคำ</t>
  </si>
  <si>
    <t>อบต. บ้านดง</t>
  </si>
  <si>
    <t>อบต. ศรีสุขสำราญ</t>
  </si>
  <si>
    <t>อบต. หนองโก</t>
  </si>
  <si>
    <t>อบต. ดูนสาด</t>
  </si>
  <si>
    <t>อบต. บ้านฝาง</t>
  </si>
  <si>
    <t>อบต. หนองกุงใหญ่</t>
  </si>
  <si>
    <t>ทต. หนองโน</t>
  </si>
  <si>
    <t>ทต. น้ำอ้อม</t>
  </si>
  <si>
    <t>อบต. หัวนาคำ</t>
  </si>
  <si>
    <t>อบต. หัวหนอง</t>
  </si>
  <si>
    <t>อบต. บ้านไผ่</t>
  </si>
  <si>
    <t>อบต. บ้านลาน</t>
  </si>
  <si>
    <t>อบต. แคนเหนือ</t>
  </si>
  <si>
    <t>ทต. ในเมือง</t>
  </si>
  <si>
    <t>อบต. ป่าปอ</t>
  </si>
  <si>
    <t>อบต. ภูเหล็ก</t>
  </si>
  <si>
    <t>อบต. เมืองเพีย</t>
  </si>
  <si>
    <t>ทต. สระแก้ว</t>
  </si>
  <si>
    <t>อบต. เก่างิ้ว</t>
  </si>
  <si>
    <t>อบต. เพ็กใหญ่</t>
  </si>
  <si>
    <t>อบต. โสกนกเต็น</t>
  </si>
  <si>
    <t>อบต. หนองแวงนางเบ้า</t>
  </si>
  <si>
    <t>อบต. โจดหนองแก</t>
  </si>
  <si>
    <t>อบต. หนองแวงโสกพระ</t>
  </si>
  <si>
    <t>อบต. โคกสง่า</t>
  </si>
  <si>
    <t>อบต. โนนข่า</t>
  </si>
  <si>
    <t>อบต. เมืองพล</t>
  </si>
  <si>
    <t>อบต. ลอมคอม</t>
  </si>
  <si>
    <t>อบต. หนองมะเขือ</t>
  </si>
  <si>
    <t>อบต. หัวทุ่ง</t>
  </si>
  <si>
    <t>อบต. คอนฉิม</t>
  </si>
  <si>
    <t>อบต. ใหม่นาเพียง</t>
  </si>
  <si>
    <t>อบต. ท่านางแนว</t>
  </si>
  <si>
    <t>อบต. แวงน้อย</t>
  </si>
  <si>
    <t>ทต. ก้านเหลือง</t>
  </si>
  <si>
    <t>อบต. ละหานนา</t>
  </si>
  <si>
    <t>อบต. ทางขวาง</t>
  </si>
  <si>
    <t>อบต. ท่าวัด</t>
  </si>
  <si>
    <t>อบต. ดอนดู่</t>
  </si>
  <si>
    <t>อบต. หนองเม็ก</t>
  </si>
  <si>
    <t>อบต. หนองสองห้อง</t>
  </si>
  <si>
    <t>อบต. คึมชาด</t>
  </si>
  <si>
    <t>อบต. ดงเค็ง</t>
  </si>
  <si>
    <t>อบต. ดอนดั่ง</t>
  </si>
  <si>
    <t>อบต. ตะกั่วป่า</t>
  </si>
  <si>
    <t>อบต. โนนธาตุ</t>
  </si>
  <si>
    <t>อบต. วังหิน</t>
  </si>
  <si>
    <t>อบต. หันโจด</t>
  </si>
  <si>
    <t>อบต. ภูเวียง</t>
  </si>
  <si>
    <t>อบต. กุดขอนแก่น</t>
  </si>
  <si>
    <t>อบต. นาชุมแสง</t>
  </si>
  <si>
    <t>อบต. บ้านเรือ</t>
  </si>
  <si>
    <t>อบต. หนองกุงเซิน</t>
  </si>
  <si>
    <t>เวียงเก่า</t>
  </si>
  <si>
    <t>อบต. ดินดำ</t>
  </si>
  <si>
    <t>อบต. ทุ่งชมพู</t>
  </si>
  <si>
    <t>อบต. เมืองเก่าพัฒนา</t>
  </si>
  <si>
    <t>อบต. หนองกุงธนสาร</t>
  </si>
  <si>
    <t>อบต. หว้าทอง</t>
  </si>
  <si>
    <t>อบต. กุดเค้า</t>
  </si>
  <si>
    <t>อบต. คำแคน</t>
  </si>
  <si>
    <t>อบต. ท่าศาลา</t>
  </si>
  <si>
    <t>ทต. นาข่า</t>
  </si>
  <si>
    <t>อบต. นางาม</t>
  </si>
  <si>
    <t>อบต. โพนเพ็ก</t>
  </si>
  <si>
    <t>อบต. สวนหม่อน</t>
  </si>
  <si>
    <t>อบต. หนองแปน</t>
  </si>
  <si>
    <t>ทต. ชลบถวิบูลย์</t>
  </si>
  <si>
    <t>อบต. วังแสง</t>
  </si>
  <si>
    <t>อบต. กุดเพียขอม</t>
  </si>
  <si>
    <t>อบต. โนนพะยอม</t>
  </si>
  <si>
    <t>อบต. ปอแดง</t>
  </si>
  <si>
    <t>อบต. ห้วยแก</t>
  </si>
  <si>
    <t>อบต. เขาสวนกวาง</t>
  </si>
  <si>
    <t>อบต. ดงเมืองแอม</t>
  </si>
  <si>
    <t>อบต. คำม่วง</t>
  </si>
  <si>
    <t>อบต. นางิ้ว</t>
  </si>
  <si>
    <t>ทต. โนนคอม</t>
  </si>
  <si>
    <t>อบต. ภูผาม่าน</t>
  </si>
  <si>
    <t>อบต. วังสวาบ</t>
  </si>
  <si>
    <t>อบต. ห้วยม่วง</t>
  </si>
  <si>
    <t>อบต. คำแมด</t>
  </si>
  <si>
    <t>อบต. คูคำ</t>
  </si>
  <si>
    <t>อบต. บ้านโนน</t>
  </si>
  <si>
    <t>อบต. ห้วยเตย</t>
  </si>
  <si>
    <t>ทต. นาแพง</t>
  </si>
  <si>
    <t>ทต. ภูผาแดง</t>
  </si>
  <si>
    <t>ทต. โพธิ์ไชย</t>
  </si>
  <si>
    <t>ทต. หนองนาคำ</t>
  </si>
  <si>
    <t>หนองนาคำ</t>
  </si>
  <si>
    <t>อบต. กุดธาตุ</t>
  </si>
  <si>
    <t>ทต. ขนวน</t>
  </si>
  <si>
    <t>ทต. วังสวรรค์</t>
  </si>
  <si>
    <t>ทต. โคกสำราญ</t>
  </si>
  <si>
    <t>อบต. หนองแซง</t>
  </si>
  <si>
    <t>อบต. เปือยใหญ่</t>
  </si>
  <si>
    <t>อบจ. อุดรธานี</t>
  </si>
  <si>
    <t>เมืองอุดรธานี</t>
  </si>
  <si>
    <t>ทน. อุดรธานี</t>
  </si>
  <si>
    <t>ทม. โนนสูง-น้ำคำ</t>
  </si>
  <si>
    <t>ทต. นิคมสงเคราะห์</t>
  </si>
  <si>
    <t>ทต. บ้านจั่น</t>
  </si>
  <si>
    <t>ทม. หนองสำโรง</t>
  </si>
  <si>
    <t>ทต. กุดจับ</t>
  </si>
  <si>
    <t>กุดจับ</t>
  </si>
  <si>
    <t>ทต. เชียงเพ็ง</t>
  </si>
  <si>
    <t>ทต. ตาลเลียน</t>
  </si>
  <si>
    <t>ทต. สร้างก่อ</t>
  </si>
  <si>
    <t>ทต. หนองวัวซอ</t>
  </si>
  <si>
    <t>หนองวัวซอ</t>
  </si>
  <si>
    <t>ทต. กุมภวาปี</t>
  </si>
  <si>
    <t>กุมภวาปี</t>
  </si>
  <si>
    <t>ทต. พันดอน</t>
  </si>
  <si>
    <t>ทต. ห้วยเกิ้ง</t>
  </si>
  <si>
    <t>โนนสะอาด</t>
  </si>
  <si>
    <t>ทต. บ้านเชียง</t>
  </si>
  <si>
    <t>หนองหาน</t>
  </si>
  <si>
    <t>ทต. หนองเม็ก</t>
  </si>
  <si>
    <t>ทต. หนองหาน</t>
  </si>
  <si>
    <t>ทต. ทุ่งฝน</t>
  </si>
  <si>
    <t>ทุ่งฝน</t>
  </si>
  <si>
    <t>ทต. ไชยวาน</t>
  </si>
  <si>
    <t>ไชยวาน</t>
  </si>
  <si>
    <t>ทต. ศรีธาตุ</t>
  </si>
  <si>
    <t>ศรีธาตุ</t>
  </si>
  <si>
    <t>ทต. วังสามหมอ</t>
  </si>
  <si>
    <t>วังสามหมอ</t>
  </si>
  <si>
    <t>ทม. บ้านดุง</t>
  </si>
  <si>
    <t>บ้านดุง</t>
  </si>
  <si>
    <t>บ้านผือ</t>
  </si>
  <si>
    <t>ทต. นางัว</t>
  </si>
  <si>
    <t>น้ำโสม</t>
  </si>
  <si>
    <t>ทต. น้ำโสม</t>
  </si>
  <si>
    <t>ทต. เพ็ญ</t>
  </si>
  <si>
    <t>เพ็ญ</t>
  </si>
  <si>
    <t>ทต. แสงสว่าง</t>
  </si>
  <si>
    <t>หนองแสง</t>
  </si>
  <si>
    <t>อบต. กุดสระ</t>
  </si>
  <si>
    <t>อบต. เชียงยืน</t>
  </si>
  <si>
    <t>อบต. นากว้าง</t>
  </si>
  <si>
    <t>อบต. โนนสูง</t>
  </si>
  <si>
    <t>อบต. บ้านขาว</t>
  </si>
  <si>
    <t>อบต. หนองนาคำ</t>
  </si>
  <si>
    <t>อบต. หมูม่น</t>
  </si>
  <si>
    <t>อบต. เชียงพิณ</t>
  </si>
  <si>
    <t>อบต. นาข่า</t>
  </si>
  <si>
    <t>อบต. นิคมสงเคราะห์</t>
  </si>
  <si>
    <t>อบต. บ้านจั่น</t>
  </si>
  <si>
    <t>ทต. บ้านตาด</t>
  </si>
  <si>
    <t>อบต. สามพร้าว</t>
  </si>
  <si>
    <t>ทต. หนองขอนกว้าง</t>
  </si>
  <si>
    <t>ทต. ปะโค</t>
  </si>
  <si>
    <t>ทต. เมืองเพีย</t>
  </si>
  <si>
    <t>อบต. ขอนยูง</t>
  </si>
  <si>
    <t>ทต. ยางชุม</t>
  </si>
  <si>
    <t>อบต. กุดจับ</t>
  </si>
  <si>
    <t>อบต. ตาลเลียน</t>
  </si>
  <si>
    <t>อบต. สร้างก่อ</t>
  </si>
  <si>
    <t>ทต. โนนหวาย</t>
  </si>
  <si>
    <t>อบต. หนองอ้อ</t>
  </si>
  <si>
    <t>อบต. หมากหญ้า</t>
  </si>
  <si>
    <t>ทต. กุดหมากไฟ</t>
  </si>
  <si>
    <t>อบต. น้ำพ่น</t>
  </si>
  <si>
    <t>ทต. อูบมุง</t>
  </si>
  <si>
    <t>ทต. หนองบัวบาน</t>
  </si>
  <si>
    <t>ทต. กงพานพันดอน</t>
  </si>
  <si>
    <t>ทต. หนองหว้า</t>
  </si>
  <si>
    <t>อบต. ท่าลี่</t>
  </si>
  <si>
    <t>อบต. กุมภวาปี</t>
  </si>
  <si>
    <t>ทต. เชียงแหว</t>
  </si>
  <si>
    <t>ทต. แชแล</t>
  </si>
  <si>
    <t>อบต. ตูมใต้</t>
  </si>
  <si>
    <t>อบต. ผาสุก</t>
  </si>
  <si>
    <t>ทต. เวียงคำ</t>
  </si>
  <si>
    <t>อบต. สีออ</t>
  </si>
  <si>
    <t>อบต. เสอเพลอ</t>
  </si>
  <si>
    <t>ทต. หนองแวงโนนสะอาด</t>
  </si>
  <si>
    <t>อบต. โพธิ์ศรีสำราญ</t>
  </si>
  <si>
    <t>อบต. หนองกุงศรี</t>
  </si>
  <si>
    <t>อบต. ทมนางาม</t>
  </si>
  <si>
    <t>อบต. บุ่งแก้ว</t>
  </si>
  <si>
    <t>อบต. บ้านเชียง</t>
  </si>
  <si>
    <t>อบต. ดอนหายโศก</t>
  </si>
  <si>
    <t>อบต. หนองสระปลา</t>
  </si>
  <si>
    <t>อบต. บ้านยา</t>
  </si>
  <si>
    <t>ทต. ผักตบ</t>
  </si>
  <si>
    <t>อบต. พังงู</t>
  </si>
  <si>
    <t>อบต. สร้อยพร้าว</t>
  </si>
  <si>
    <t>อบต. สะแบง</t>
  </si>
  <si>
    <t>อบต. หนองหาน</t>
  </si>
  <si>
    <t>อบต. กุดค้า</t>
  </si>
  <si>
    <t>ทต. ทุ่งใหญ่</t>
  </si>
  <si>
    <t>อบต. นาทม</t>
  </si>
  <si>
    <t>ทต. หนองแวงแก้มหอม</t>
  </si>
  <si>
    <t>อบต. คำเลาะ</t>
  </si>
  <si>
    <t>ทต. โพนสูง</t>
  </si>
  <si>
    <t>ทต. จำปี</t>
  </si>
  <si>
    <t>อบต. ศรีธาตุ</t>
  </si>
  <si>
    <t>อบต. หนองนกเขียน</t>
  </si>
  <si>
    <t>ทต. หัวนาคำ</t>
  </si>
  <si>
    <t>อบต. ตาดทอง</t>
  </si>
  <si>
    <t>อบต. นายูง</t>
  </si>
  <si>
    <t>ทต. บ้านโปร่ง</t>
  </si>
  <si>
    <t>ทต. ลำพันชาด</t>
  </si>
  <si>
    <t>อบต. คำโคกสูง</t>
  </si>
  <si>
    <t>ทต. บะยาว</t>
  </si>
  <si>
    <t>อบต. หนองกุงทับม้า</t>
  </si>
  <si>
    <t>ทต. หนองหญ้าไซ</t>
  </si>
  <si>
    <t>ทต. ผาสุก</t>
  </si>
  <si>
    <t>อบต. โพนสูง</t>
  </si>
  <si>
    <t>อบต. ถ่อนนาลับ</t>
  </si>
  <si>
    <t>อบต. ดงเย็น</t>
  </si>
  <si>
    <t>อบต. นาไหม</t>
  </si>
  <si>
    <t>อบต. บ้านจันทน์</t>
  </si>
  <si>
    <t>อบต. บ้านชัย</t>
  </si>
  <si>
    <t>อบต. บ้านตาด</t>
  </si>
  <si>
    <t>อบต. บ้านม่วง</t>
  </si>
  <si>
    <t>อบต. อ้อมกอ</t>
  </si>
  <si>
    <t>อบต. บ้านดุง</t>
  </si>
  <si>
    <t>อบต. จำปาโมง</t>
  </si>
  <si>
    <t>อบต. หนองหัวคู</t>
  </si>
  <si>
    <t>ทต. กลางใหญ่</t>
  </si>
  <si>
    <t>อบต. ข้าวสาร</t>
  </si>
  <si>
    <t>อบต. เขือน้ำ</t>
  </si>
  <si>
    <t>อบต. คำด้วง</t>
  </si>
  <si>
    <t>ทต. คำบง</t>
  </si>
  <si>
    <t>อบต. บ้านค้อ</t>
  </si>
  <si>
    <t>อบต. เมืองพาน</t>
  </si>
  <si>
    <t>อบต. นางัว</t>
  </si>
  <si>
    <t>อบต. บ้านหยวก</t>
  </si>
  <si>
    <t>อบต. น้ำโสม</t>
  </si>
  <si>
    <t>อบต. สามัคคี</t>
  </si>
  <si>
    <t>อบต. โสมเยี่ยม</t>
  </si>
  <si>
    <t>ทต. บ้านธาตุ</t>
  </si>
  <si>
    <t>อบต. เตาไห</t>
  </si>
  <si>
    <t>อบต. นาพู่</t>
  </si>
  <si>
    <t>อบต. เพ็ญ</t>
  </si>
  <si>
    <t>อบต. สุมเส้า</t>
  </si>
  <si>
    <t>อบต. จอมศรี</t>
  </si>
  <si>
    <t>อบต. เชียงหวาง</t>
  </si>
  <si>
    <t>อบต. สร้างแป้น</t>
  </si>
  <si>
    <t>ทต. สร้างคอม</t>
  </si>
  <si>
    <t>สร้างคอม</t>
  </si>
  <si>
    <t>อบต. นาสะอาด</t>
  </si>
  <si>
    <t>ทต. บ้านยวด</t>
  </si>
  <si>
    <t>อบต. บ้านหินโงม</t>
  </si>
  <si>
    <t>อบต. เชียงดา</t>
  </si>
  <si>
    <t>อบต. ทับกุง</t>
  </si>
  <si>
    <t>อบต. แสงสว่าง</t>
  </si>
  <si>
    <t>ทต. นายูง</t>
  </si>
  <si>
    <t>นายูง</t>
  </si>
  <si>
    <t>อบต. บ้านก้อง</t>
  </si>
  <si>
    <t>อบต. นาแค</t>
  </si>
  <si>
    <t>พิบูลย์รักษ์</t>
  </si>
  <si>
    <t>อบต. ดอนกลอย</t>
  </si>
  <si>
    <t>อบต. นาทราย</t>
  </si>
  <si>
    <t>ทต. กู่แก้ว</t>
  </si>
  <si>
    <t>กู่แก้ว</t>
  </si>
  <si>
    <t>อบต. ค้อใหญ่</t>
  </si>
  <si>
    <t>ทต. คอนสาย</t>
  </si>
  <si>
    <t>อบต. โนนทองอินทร์</t>
  </si>
  <si>
    <t>อบต. นาม่วง</t>
  </si>
  <si>
    <t>ประจักษ์ศิลปาคม</t>
  </si>
  <si>
    <t>อบต. ห้วยสามพาด</t>
  </si>
  <si>
    <t>อบต. อุ่มจาน</t>
  </si>
  <si>
    <t>อบจ. เลย</t>
  </si>
  <si>
    <t>เมืองเลย</t>
  </si>
  <si>
    <t>ทม. เลย</t>
  </si>
  <si>
    <t>ทต. นาอ้อ</t>
  </si>
  <si>
    <t>ทต. น้ำสวย</t>
  </si>
  <si>
    <t>ทต. นาด้วง</t>
  </si>
  <si>
    <t>นาด้วง</t>
  </si>
  <si>
    <t>ทต. เชียงคาน</t>
  </si>
  <si>
    <t>เชียงคาน</t>
  </si>
  <si>
    <t>ทต. เขาแก้ว</t>
  </si>
  <si>
    <t>ทต. เชียงกลม</t>
  </si>
  <si>
    <t>ปากชม</t>
  </si>
  <si>
    <t>ทต. ปากชม</t>
  </si>
  <si>
    <t>ทต. ด่านซ้าย</t>
  </si>
  <si>
    <t>ด่านซ้าย</t>
  </si>
  <si>
    <t>ทต. นาแห้ว</t>
  </si>
  <si>
    <t>นาแห้ว</t>
  </si>
  <si>
    <t>ทต. ภูเรือ</t>
  </si>
  <si>
    <t>ภูเรือ</t>
  </si>
  <si>
    <t>ทต. ท่าลี่</t>
  </si>
  <si>
    <t>ท่าลี่</t>
  </si>
  <si>
    <t>ทม. วังสะพุง</t>
  </si>
  <si>
    <t>วังสะพุง</t>
  </si>
  <si>
    <t>ทต. ภูกระดึง</t>
  </si>
  <si>
    <t>ภูกระดึง</t>
  </si>
  <si>
    <t>ทต. หนองหิน</t>
  </si>
  <si>
    <t>หนองหิน</t>
  </si>
  <si>
    <t>ทต. นาดินดำ</t>
  </si>
  <si>
    <t>ทต. นาโป่ง</t>
  </si>
  <si>
    <t>ทต. นาอาน</t>
  </si>
  <si>
    <t>อบต. น้ำสวย</t>
  </si>
  <si>
    <t>อบต. กกดู่</t>
  </si>
  <si>
    <t>อบต. กกทอง</t>
  </si>
  <si>
    <t>อบต. ชัยพฤกษ์</t>
  </si>
  <si>
    <t>อบต. น้ำหมาน</t>
  </si>
  <si>
    <t>อบต. ศรีสองรัก</t>
  </si>
  <si>
    <t>อบต. เสี้ยว</t>
  </si>
  <si>
    <t>อบต. ท่าสวรรค์</t>
  </si>
  <si>
    <t>อบต. แก้วเมธี</t>
  </si>
  <si>
    <t>ทต. นาดอกคำ</t>
  </si>
  <si>
    <t>อบต. เชียงคาน</t>
  </si>
  <si>
    <t>อบต. นาซ่าว</t>
  </si>
  <si>
    <t>อบต. บุฮม</t>
  </si>
  <si>
    <t>อบต. ปากตม</t>
  </si>
  <si>
    <t>อบต. หาดทรายขาว</t>
  </si>
  <si>
    <t>อบต. นครหงษ์</t>
  </si>
  <si>
    <t>อบต. ชมเจริญ</t>
  </si>
  <si>
    <t>ทต. คอนสา</t>
  </si>
  <si>
    <t>อบต. ห้วยบ่อซืน</t>
  </si>
  <si>
    <t>อบต. ห้วยพิชัย</t>
  </si>
  <si>
    <t>อบต. หาดคัมภีร์</t>
  </si>
  <si>
    <t>อบต. โคกงาม</t>
  </si>
  <si>
    <t>อบต. นาหอ</t>
  </si>
  <si>
    <t>ทต. ศรีสองรัก</t>
  </si>
  <si>
    <t>อบต. กกสะทอน</t>
  </si>
  <si>
    <t>อบต. ปากหมัน</t>
  </si>
  <si>
    <t>อบต. โป่ง</t>
  </si>
  <si>
    <t>อบต. วังยาว</t>
  </si>
  <si>
    <t>อบต. อิปุ่ม</t>
  </si>
  <si>
    <t>อบต. นาพึง</t>
  </si>
  <si>
    <t>อบต. นามาลา</t>
  </si>
  <si>
    <t>อบต. เหล่ากอหก</t>
  </si>
  <si>
    <t>อบต. แสงภา</t>
  </si>
  <si>
    <t>อบต. ปลาบ่า</t>
  </si>
  <si>
    <t>ทต. ร่องจิก</t>
  </si>
  <si>
    <t>อบต. สานตม</t>
  </si>
  <si>
    <t>อบต. ลาดค่าง</t>
  </si>
  <si>
    <t>อบต. น้ำแคม</t>
  </si>
  <si>
    <t>อบต. หนองผือ</t>
  </si>
  <si>
    <t>อบต. อาฮี</t>
  </si>
  <si>
    <t>อบต. ผาน้อย</t>
  </si>
  <si>
    <t>อบต. วังสะพุง</t>
  </si>
  <si>
    <t>ทต. ศรีสงคราม</t>
  </si>
  <si>
    <t>อบต. หนองหญ้าปล้อง</t>
  </si>
  <si>
    <t>อบต. เขาหลวง</t>
  </si>
  <si>
    <t>อบต. โคกขมิ้น</t>
  </si>
  <si>
    <t>ทต. ปากปวน</t>
  </si>
  <si>
    <t>อบต. ผาบิ้ง</t>
  </si>
  <si>
    <t>อบต. หนองงิ้ว</t>
  </si>
  <si>
    <t>อบต. ภูกระดึง</t>
  </si>
  <si>
    <t>อบต. ผานกเค้า</t>
  </si>
  <si>
    <t>อบต. ห้วยส้ม</t>
  </si>
  <si>
    <t>อบต. แก่งศรีภูมิ</t>
  </si>
  <si>
    <t>ภูหลวง</t>
  </si>
  <si>
    <t>อบต. ภูหอ</t>
  </si>
  <si>
    <t>อบต. หนองคัน</t>
  </si>
  <si>
    <t>อบต. เลยวังไสย์</t>
  </si>
  <si>
    <t>อบต. ห้วยสีเสียด</t>
  </si>
  <si>
    <t>อบต. ผาขาว</t>
  </si>
  <si>
    <t>ผาขาว</t>
  </si>
  <si>
    <t>ทต. โนนปอแดง</t>
  </si>
  <si>
    <t>ทต. ท่าช้างคล้อง</t>
  </si>
  <si>
    <t>อบต. โนนป่าซาง</t>
  </si>
  <si>
    <t>อบต. บ้านเพิ่ม</t>
  </si>
  <si>
    <t>อบต. ผาสามยอด</t>
  </si>
  <si>
    <t>เอราวัณ</t>
  </si>
  <si>
    <t>ทต. ผาอินทร์แปลง</t>
  </si>
  <si>
    <t>อบต. ทรัพย์ไพวัลย์</t>
  </si>
  <si>
    <t>ทต. เอราวัณ</t>
  </si>
  <si>
    <t>อบต. ตาดข่า</t>
  </si>
  <si>
    <t>อบต. ปวนพุ</t>
  </si>
  <si>
    <t>อบจ. หนองคาย</t>
  </si>
  <si>
    <t>เมืองหนองคาย</t>
  </si>
  <si>
    <t>ทม. หนองคาย</t>
  </si>
  <si>
    <t>ทม. ท่าบ่อ</t>
  </si>
  <si>
    <t>ท่าบ่อ</t>
  </si>
  <si>
    <t>ทต. เวียงคุก</t>
  </si>
  <si>
    <t>ทต. โพนสา</t>
  </si>
  <si>
    <t>ทต. โพนพิสัย</t>
  </si>
  <si>
    <t>โพนพิสัย</t>
  </si>
  <si>
    <t>ทต. ศรีเชียงใหม่</t>
  </si>
  <si>
    <t>ศรีเชียงใหม่</t>
  </si>
  <si>
    <t>ทต. สังคม</t>
  </si>
  <si>
    <t>สังคม</t>
  </si>
  <si>
    <t>อบต. หนองกอมเกาะ</t>
  </si>
  <si>
    <t>อบต. ค่ายบกหวาน</t>
  </si>
  <si>
    <t>อบต. พระธาตุบังพวน</t>
  </si>
  <si>
    <t>ทต. วัดธาตุ</t>
  </si>
  <si>
    <t>อบต. หินโงม</t>
  </si>
  <si>
    <t>ทต. กวนวัน</t>
  </si>
  <si>
    <t>ทต. โพธิ์ชัย</t>
  </si>
  <si>
    <t>อบต. เมืองหมี</t>
  </si>
  <si>
    <t>อบต. โพนสว่าง</t>
  </si>
  <si>
    <t>อบต. สีกาย</t>
  </si>
  <si>
    <t>ทต. หาดคำ</t>
  </si>
  <si>
    <t>อบต. โคกคอน</t>
  </si>
  <si>
    <t>ทต. บ้านถ่อน</t>
  </si>
  <si>
    <t>อบต. บ้านเดื่อ</t>
  </si>
  <si>
    <t>อบต. บ้านว่าน</t>
  </si>
  <si>
    <t>ทต. กองนาง</t>
  </si>
  <si>
    <t>อบต. ท่าบ่อ</t>
  </si>
  <si>
    <t>อบต. น้ำโมง</t>
  </si>
  <si>
    <t>อบต. โพนสา</t>
  </si>
  <si>
    <t>อบต. หนองนาง</t>
  </si>
  <si>
    <t>อบต. จุมพล</t>
  </si>
  <si>
    <t>อบต. เซิม</t>
  </si>
  <si>
    <t>อบต. ทุ่งหลวง</t>
  </si>
  <si>
    <t>อบต. นาหนัง</t>
  </si>
  <si>
    <t>ทต. สร้างนางขาว</t>
  </si>
  <si>
    <t>อบต. เหล่าต่างคำ</t>
  </si>
  <si>
    <t>อบต. กุดบง</t>
  </si>
  <si>
    <t>อบต. ชุมช้าง</t>
  </si>
  <si>
    <t>อบต. พระพุทธบาท</t>
  </si>
  <si>
    <t>อบต. พานพร้าว</t>
  </si>
  <si>
    <t>ทต. หนองปลาปาก</t>
  </si>
  <si>
    <t>อบต. แก้งไก่</t>
  </si>
  <si>
    <t>อบต. ผาตั้ง</t>
  </si>
  <si>
    <t>อบต. สังคม</t>
  </si>
  <si>
    <t>สระใคร</t>
  </si>
  <si>
    <t>อบต. สระใคร</t>
  </si>
  <si>
    <t>อบต. คอกช้าง</t>
  </si>
  <si>
    <t>ทต. เฝ้าไร่</t>
  </si>
  <si>
    <t>เฝ้าไร่</t>
  </si>
  <si>
    <t>อบต. วังหลวง</t>
  </si>
  <si>
    <t>อบต. อุดมพร</t>
  </si>
  <si>
    <t>อบต. นาทับไฮ</t>
  </si>
  <si>
    <t>รัตนวาปี</t>
  </si>
  <si>
    <t>อบต. พระบาทนาสิงห์</t>
  </si>
  <si>
    <t>อบต. บ้านต้อน</t>
  </si>
  <si>
    <t>อบต. รัตนวาปี</t>
  </si>
  <si>
    <t>โพธิ์ตาก</t>
  </si>
  <si>
    <t>อบต. ด่านศรีสุข</t>
  </si>
  <si>
    <t>อบต. โพธิ์ตาก</t>
  </si>
  <si>
    <t>อบจ. มหาสารคาม</t>
  </si>
  <si>
    <t>เมืองมหาสารคาม</t>
  </si>
  <si>
    <t>ทม. มหาสารคาม</t>
  </si>
  <si>
    <t>ทต. แวงน่าง</t>
  </si>
  <si>
    <t>ทต. แกดำ</t>
  </si>
  <si>
    <t>แกดำ</t>
  </si>
  <si>
    <t>ทต. โกสุมพิสัย</t>
  </si>
  <si>
    <t>โกสุมพิสัย</t>
  </si>
  <si>
    <t>ทต. โคกพระ</t>
  </si>
  <si>
    <t>กันทรวิชัย</t>
  </si>
  <si>
    <t>ทต. เชียงยืน</t>
  </si>
  <si>
    <t>เชียงยืน</t>
  </si>
  <si>
    <t>ทต. บรบือ</t>
  </si>
  <si>
    <t>บรบือ</t>
  </si>
  <si>
    <t>ทต. นาเชือก</t>
  </si>
  <si>
    <t>นาเชือก</t>
  </si>
  <si>
    <t>ทต. พยัคฆภูมิพิสัย</t>
  </si>
  <si>
    <t>พยัคฆภูมิพิสัย</t>
  </si>
  <si>
    <t>ทต. วาปีปทุม</t>
  </si>
  <si>
    <t>วาปีปทุม</t>
  </si>
  <si>
    <t>ทต. นาดูน</t>
  </si>
  <si>
    <t>นาดูน</t>
  </si>
  <si>
    <t>อบต. โคกก่อ</t>
  </si>
  <si>
    <t>อบต. ท่าสองคอน</t>
  </si>
  <si>
    <t>อบต. ลาดพัฒนา</t>
  </si>
  <si>
    <t>อบต. แวงน่าง</t>
  </si>
  <si>
    <t>อบต. เกิ้ง</t>
  </si>
  <si>
    <t>อบต. แก่งเลิงจาน</t>
  </si>
  <si>
    <t>อบต. ดอนหว่าน</t>
  </si>
  <si>
    <t>อบต. ห้วยแอ่ง</t>
  </si>
  <si>
    <t>อบต. เขวา</t>
  </si>
  <si>
    <t>อบต. บัวค้อ</t>
  </si>
  <si>
    <t>อบต. แกดำ</t>
  </si>
  <si>
    <t>ทต. มิตรภาพ</t>
  </si>
  <si>
    <t>อบต. โนนภิบาล</t>
  </si>
  <si>
    <t>อบต. เขวาไร่</t>
  </si>
  <si>
    <t>อบต. แพง</t>
  </si>
  <si>
    <t>อบต. เขื่อน</t>
  </si>
  <si>
    <t>อบต. ยางน้อย</t>
  </si>
  <si>
    <t>อบต. หัวขวาง</t>
  </si>
  <si>
    <t>อบต. แห่ใต้</t>
  </si>
  <si>
    <t>อบต. แก้งแก</t>
  </si>
  <si>
    <t>อบต. ดอนกลาง</t>
  </si>
  <si>
    <t>อบต. ยางท่าแจ้ง</t>
  </si>
  <si>
    <t>อบต. เลิงใต้</t>
  </si>
  <si>
    <t>อบต. หนองกุงสวรรค์</t>
  </si>
  <si>
    <t>อบต. เหล่า</t>
  </si>
  <si>
    <t>อบต. โคกพระ</t>
  </si>
  <si>
    <t>อบต. กุดใส้จ่อ</t>
  </si>
  <si>
    <t>อบต. ขามเฒ่าพัฒนา</t>
  </si>
  <si>
    <t>ทต. ขามเรียง</t>
  </si>
  <si>
    <t>อบต. เขวาใหญ่</t>
  </si>
  <si>
    <t>ทต. ท่าขอนยาง</t>
  </si>
  <si>
    <t>อบต. นาสีนวน</t>
  </si>
  <si>
    <t>อบต. คันธารราษฎร์</t>
  </si>
  <si>
    <t>อบต. กู่ทอง</t>
  </si>
  <si>
    <t>อบต. ดอนเงิน</t>
  </si>
  <si>
    <t>อบต. เสือเฒ่า</t>
  </si>
  <si>
    <t>อบต. หนองซอน</t>
  </si>
  <si>
    <t>อบต. นาทอง</t>
  </si>
  <si>
    <t>ทต. โพนทอง</t>
  </si>
  <si>
    <t>อบต. เหล่าบัวบาน</t>
  </si>
  <si>
    <t>อบต. เหล่าดอกไม้</t>
  </si>
  <si>
    <t>ชื่นชม</t>
  </si>
  <si>
    <t>ทต. หนองกุง</t>
  </si>
  <si>
    <t>อบต. บรบือ</t>
  </si>
  <si>
    <t>อบต. กำพี้</t>
  </si>
  <si>
    <t>อบต. บ่อใหญ่</t>
  </si>
  <si>
    <t>อบต. ดอนงัว</t>
  </si>
  <si>
    <t>อบต. โนนราษี</t>
  </si>
  <si>
    <t>อบต. บัวมาศ</t>
  </si>
  <si>
    <t>อบต. วังไชย</t>
  </si>
  <si>
    <t>อบต. หนองคูขาด</t>
  </si>
  <si>
    <t>อบต. นาเชือก</t>
  </si>
  <si>
    <t>อบต. ปอพาน</t>
  </si>
  <si>
    <t>อบต. สันป่าตอง</t>
  </si>
  <si>
    <t>อบต. หนองโพธิ์</t>
  </si>
  <si>
    <t>อบต. ก้ามปู</t>
  </si>
  <si>
    <t>อบต. เม็กดำ</t>
  </si>
  <si>
    <t>อบต. เมืองเตา</t>
  </si>
  <si>
    <t>อบต. นาสีนวล</t>
  </si>
  <si>
    <t>อบต. ปะหลาน</t>
  </si>
  <si>
    <t>อบต. ภารแอ่น</t>
  </si>
  <si>
    <t>อบต. เมืองเสือ</t>
  </si>
  <si>
    <t>อบต. ราษฎร์เจริญ</t>
  </si>
  <si>
    <t>อบต. ราษฎร์พัฒนา</t>
  </si>
  <si>
    <t>อบต. ลานสะแก</t>
  </si>
  <si>
    <t>อบต. เวียงชัย</t>
  </si>
  <si>
    <t>อบต. เวียงสะอาด</t>
  </si>
  <si>
    <t>อบต. หนองบัวแก้ว</t>
  </si>
  <si>
    <t>อบต. แคน</t>
  </si>
  <si>
    <t>อบต. งัวบา</t>
  </si>
  <si>
    <t>อบต. เสือโก้ก</t>
  </si>
  <si>
    <t>อบต. โคกสีทองหลาง</t>
  </si>
  <si>
    <t>อบต. บ้านหวาย</t>
  </si>
  <si>
    <t>อบต. ประชาพัฒนา</t>
  </si>
  <si>
    <t>อบต. หนองแสน</t>
  </si>
  <si>
    <t>อบต. กู่สันตรัตน์</t>
  </si>
  <si>
    <t>อบต. ดงดวน</t>
  </si>
  <si>
    <t>อบต. ดงยาง</t>
  </si>
  <si>
    <t>อบต. พระธาตุ</t>
  </si>
  <si>
    <t>ทต. หัวดง</t>
  </si>
  <si>
    <t>อบต. ยางสีสุราช</t>
  </si>
  <si>
    <t>ยางสีสุราช</t>
  </si>
  <si>
    <t>อบต. ดงเมือง</t>
  </si>
  <si>
    <t>อบต. แวงดง</t>
  </si>
  <si>
    <t>อบต. ขามเรียน</t>
  </si>
  <si>
    <t>อบต. นาภู</t>
  </si>
  <si>
    <t>อบต. บ้านกู่</t>
  </si>
  <si>
    <t>อบต. หนองบัวสันตุ</t>
  </si>
  <si>
    <t>อบต. กุดรัง</t>
  </si>
  <si>
    <t>กุดรัง</t>
  </si>
  <si>
    <t>อบต. เลิงแฝก</t>
  </si>
  <si>
    <t>อบต. ชื่นชม</t>
  </si>
  <si>
    <t>ทต. กุดปลาดุก</t>
  </si>
  <si>
    <t>อบจ. ร้อยเอ็ด</t>
  </si>
  <si>
    <t>เมืองร้อยเอ็ด</t>
  </si>
  <si>
    <t>ทม. ร้อยเอ็ด</t>
  </si>
  <si>
    <t>ทต. กู่กาสิงห์</t>
  </si>
  <si>
    <t>เกษตรวิสัย</t>
  </si>
  <si>
    <t>ทต. เกษตรวิสัย</t>
  </si>
  <si>
    <t>ทต. ปทุมรัตต์</t>
  </si>
  <si>
    <t>ปทุมรัตต์</t>
  </si>
  <si>
    <t>ทต. จตุรพักตรพิมาน</t>
  </si>
  <si>
    <t>จตุรพักตรพิมาน</t>
  </si>
  <si>
    <t>ทต. ธงธานี</t>
  </si>
  <si>
    <t>ธวัชบุรี</t>
  </si>
  <si>
    <t>ทต. บ้านนิเวศน์</t>
  </si>
  <si>
    <t>ทต. พนมไพร</t>
  </si>
  <si>
    <t>พนมไพร</t>
  </si>
  <si>
    <t>โพนทอง</t>
  </si>
  <si>
    <t>ทต. ชัยวารี</t>
  </si>
  <si>
    <t>โพธิ์ชัย</t>
  </si>
  <si>
    <t>ทต. เชียงใหม่</t>
  </si>
  <si>
    <t>อบต. หนองพอก</t>
  </si>
  <si>
    <t>ทต. เสลภูมิ</t>
  </si>
  <si>
    <t>เสลภูมิ</t>
  </si>
  <si>
    <t>ทต. สุวรรณภูมิ</t>
  </si>
  <si>
    <t>สุวรรณภูมิ</t>
  </si>
  <si>
    <t>ทต. เมืองสรวง</t>
  </si>
  <si>
    <t>เมืองสรวง</t>
  </si>
  <si>
    <t>ทต. โพนทราย</t>
  </si>
  <si>
    <t>โพนทราย</t>
  </si>
  <si>
    <t>ทต. อาจสามารถ</t>
  </si>
  <si>
    <t>อาจสามารถ</t>
  </si>
  <si>
    <t>อบต. เหนือเมือง</t>
  </si>
  <si>
    <t>อบต. ขอนแก่น</t>
  </si>
  <si>
    <t>อบต. แคนใหญ่</t>
  </si>
  <si>
    <t>ทต. ปอภาร</t>
  </si>
  <si>
    <t>อบต. เมืองทอง</t>
  </si>
  <si>
    <t>อบต. สะอาดสมบูรณ์</t>
  </si>
  <si>
    <t>ทต. สีแก้ว</t>
  </si>
  <si>
    <t>ทต. โนนตาล</t>
  </si>
  <si>
    <t>อบต. กำแพง</t>
  </si>
  <si>
    <t>อบต. กู่กาสิงห์</t>
  </si>
  <si>
    <t>อบต. เกษตรวิสัย</t>
  </si>
  <si>
    <t>อบต. ดงครั่งน้อย</t>
  </si>
  <si>
    <t>อบต. โนนสว่าง</t>
  </si>
  <si>
    <t>ทต. เมืองบัว</t>
  </si>
  <si>
    <t>อบต. สิงห์โคก</t>
  </si>
  <si>
    <t>อบต. เหล่าหลวง</t>
  </si>
  <si>
    <t>อบต. ดงครั่งใหญ่</t>
  </si>
  <si>
    <t>อบต. ทุ่งทอง</t>
  </si>
  <si>
    <t>อบต. บัวแดง</t>
  </si>
  <si>
    <t>อบต. ดอกล้ำ</t>
  </si>
  <si>
    <t>อบต. โนนสง่า</t>
  </si>
  <si>
    <t>ทต. โนนสวรรค์</t>
  </si>
  <si>
    <t>อบต. หนองแคน</t>
  </si>
  <si>
    <t>ทต. โคกล่าม</t>
  </si>
  <si>
    <t>ทต. ดงแดง</t>
  </si>
  <si>
    <t>อบต. ป่าสังข์</t>
  </si>
  <si>
    <t>ทต. เมืองหงส์</t>
  </si>
  <si>
    <t>ทต. ลิ้นฟ้า</t>
  </si>
  <si>
    <t>อบต. ศรีโคตร</t>
  </si>
  <si>
    <t>ทต. หัวช้าง</t>
  </si>
  <si>
    <t>อบต. อีง่อง</t>
  </si>
  <si>
    <t>อบต. ดู่น้อย</t>
  </si>
  <si>
    <t>อบต. น้ำใส</t>
  </si>
  <si>
    <t>ทต. นิเวศน์</t>
  </si>
  <si>
    <t>อบต. ธวัชบุรี</t>
  </si>
  <si>
    <t>ทต. มะอึ</t>
  </si>
  <si>
    <t>ทต. อุ่มเม้า</t>
  </si>
  <si>
    <t>อบต. เขวาทุ่ง</t>
  </si>
  <si>
    <t>อบต. บึงนคร</t>
  </si>
  <si>
    <t>อบต. ราชธานี</t>
  </si>
  <si>
    <t>หนองพอก</t>
  </si>
  <si>
    <t>อบต. พนมไพร</t>
  </si>
  <si>
    <t>อบต. คำไฮ</t>
  </si>
  <si>
    <t>อบต. วารีสวัสดิ์</t>
  </si>
  <si>
    <t>อบต. แสนสุข</t>
  </si>
  <si>
    <t>อบต. หนองทัพไทย</t>
  </si>
  <si>
    <t>อบต. ชานุวรรณ</t>
  </si>
  <si>
    <t>อบต. นานวล</t>
  </si>
  <si>
    <t>ทต. แวง</t>
  </si>
  <si>
    <t>อบต. สระนกแก้ว</t>
  </si>
  <si>
    <t>ทต. โคกกกม่วง</t>
  </si>
  <si>
    <t>อบต. นาอุดม</t>
  </si>
  <si>
    <t>ทต. โนนชัยศรี</t>
  </si>
  <si>
    <t>อบต. พรมสวรรค์</t>
  </si>
  <si>
    <t>ศรีสมเด็จ</t>
  </si>
  <si>
    <t>อบต. โพธิ์ศรีสว่าง</t>
  </si>
  <si>
    <t>อบต. สว่าง</t>
  </si>
  <si>
    <t>อบต. อุ่มเม่า</t>
  </si>
  <si>
    <t>อบต. วังสามัคคี</t>
  </si>
  <si>
    <t>ทต. คำพอุง</t>
  </si>
  <si>
    <t>อบต. สะอาด</t>
  </si>
  <si>
    <t>ทต. อัคคะคำ</t>
  </si>
  <si>
    <t>อบต. ดอนโอง</t>
  </si>
  <si>
    <t>อบต. บัวคำ</t>
  </si>
  <si>
    <t>อบต. หนองตาไก้</t>
  </si>
  <si>
    <t>ทต. หนองพอก</t>
  </si>
  <si>
    <t>ทต. ท่าสีดา</t>
  </si>
  <si>
    <t>อบต. บึงงาม</t>
  </si>
  <si>
    <t>อบต. หนองขุ่นใหญ่</t>
  </si>
  <si>
    <t>อบต. กกโพธิ์</t>
  </si>
  <si>
    <t>อบต. ผาน้ำย้อย</t>
  </si>
  <si>
    <t>ทต. เกาะแก้ว</t>
  </si>
  <si>
    <t>ทต. ขวาว</t>
  </si>
  <si>
    <t>ทต. นาเมือง</t>
  </si>
  <si>
    <t>ทต. พรสวรรค์</t>
  </si>
  <si>
    <t>อบต. โพธิ์ทอง</t>
  </si>
  <si>
    <t>ทต. เมืองไพร</t>
  </si>
  <si>
    <t>ทต. วังหลวง</t>
  </si>
  <si>
    <t>ทต. หนองหลวง</t>
  </si>
  <si>
    <t>อบต. เหล่าน้อย</t>
  </si>
  <si>
    <t>ทต. ท่าม่วง</t>
  </si>
  <si>
    <t>ทต. นาแซง</t>
  </si>
  <si>
    <t>อบต. บึงเกลือ</t>
  </si>
  <si>
    <t>อบต. ศรีวิลัย</t>
  </si>
  <si>
    <t>อบต. ช้างเผือก</t>
  </si>
  <si>
    <t>ทต. ทุ่งกุลา</t>
  </si>
  <si>
    <t>อบต. ทุ่งศรีเมือง</t>
  </si>
  <si>
    <t>ทต. ทุ่งหลวง</t>
  </si>
  <si>
    <t>อบต. นาใหญ่</t>
  </si>
  <si>
    <t>อบต. สระคู</t>
  </si>
  <si>
    <t>อบต. ห้วยหินลาด</t>
  </si>
  <si>
    <t>ทต. จำปาขัน</t>
  </si>
  <si>
    <t>ทต. ดอกไม้</t>
  </si>
  <si>
    <t>อบต. บ่อพันขัน</t>
  </si>
  <si>
    <t>อบต. เมืองทุ่ง</t>
  </si>
  <si>
    <t>อบต. หัวโทน</t>
  </si>
  <si>
    <t>ทต. กกกุง</t>
  </si>
  <si>
    <t>อบต. ท่าหาดยาว</t>
  </si>
  <si>
    <t>อบต. ยางคำ</t>
  </si>
  <si>
    <t>ทต. สามขา</t>
  </si>
  <si>
    <t>ทต. โพนเมือง</t>
  </si>
  <si>
    <t>อบต. หน่อม</t>
  </si>
  <si>
    <t>อบต. บ้านแจ้ง</t>
  </si>
  <si>
    <t>อบต. หนองหมื่นถ่าน</t>
  </si>
  <si>
    <t>อบต. อาจสามารถ</t>
  </si>
  <si>
    <t>อบต. โหรา</t>
  </si>
  <si>
    <t>ทต. เมยวดี</t>
  </si>
  <si>
    <t>เมยวดี</t>
  </si>
  <si>
    <t>ทต. ชมสะอาด</t>
  </si>
  <si>
    <t>ทต. ชุมพร</t>
  </si>
  <si>
    <t>ทต. บุ่งเลิศ</t>
  </si>
  <si>
    <t>ทต. ศรีสมเด็จ</t>
  </si>
  <si>
    <t>ทต. บ้านบาก</t>
  </si>
  <si>
    <t>อบต. โพธิ์สัย</t>
  </si>
  <si>
    <t>อบต. เมืองเปลือย</t>
  </si>
  <si>
    <t>อบต. สวนจิก</t>
  </si>
  <si>
    <t>อบต. หนองแวงควง</t>
  </si>
  <si>
    <t>ทต. จังหาร</t>
  </si>
  <si>
    <t>จังหาร</t>
  </si>
  <si>
    <t>ทต. ดงสิงห์</t>
  </si>
  <si>
    <t>ทต. ดินดำ</t>
  </si>
  <si>
    <t>อบต. ปาฝา</t>
  </si>
  <si>
    <t>ทต. ผักแว่น</t>
  </si>
  <si>
    <t>อบต. ม่วงลาด</t>
  </si>
  <si>
    <t>อบต. แสนชาติ</t>
  </si>
  <si>
    <t>ทต. เชียงขวัญ</t>
  </si>
  <si>
    <t>เชียงขวัญ</t>
  </si>
  <si>
    <t>อบต. บ้านเขือง</t>
  </si>
  <si>
    <t>อบต. พระเจ้า</t>
  </si>
  <si>
    <t>อบต. หมูม้น</t>
  </si>
  <si>
    <t>ทต. หนองฮี</t>
  </si>
  <si>
    <t>หนองฮี</t>
  </si>
  <si>
    <t>อบต. ดูกอึ่ง</t>
  </si>
  <si>
    <t>อบต. เด่นราษฎร์</t>
  </si>
  <si>
    <t>อบต. สาวแห</t>
  </si>
  <si>
    <t>อบต. ทุ่งเขาหลวง</t>
  </si>
  <si>
    <t>ทุ่งเขาหลวง</t>
  </si>
  <si>
    <t>อบต. เทอดไทย</t>
  </si>
  <si>
    <t>อบต. มะบ้า</t>
  </si>
  <si>
    <t>อบจ. กาฬสินธุ์</t>
  </si>
  <si>
    <t>เมืองกาฬสินธุ์</t>
  </si>
  <si>
    <t>ทม. กาฬสินธุ์</t>
  </si>
  <si>
    <t>ทต. นาจารย์</t>
  </si>
  <si>
    <t>ทต. หนองสอ</t>
  </si>
  <si>
    <t>ทต. ห้วยโพธิ์</t>
  </si>
  <si>
    <t>ทต. นามน</t>
  </si>
  <si>
    <t>นามน</t>
  </si>
  <si>
    <t>ทต. กมลาไสย</t>
  </si>
  <si>
    <t>กมลาไสย</t>
  </si>
  <si>
    <t>ทต. ธัญญา</t>
  </si>
  <si>
    <t>ทต. หนองแปน</t>
  </si>
  <si>
    <t>ทต. ร่องคำ</t>
  </si>
  <si>
    <t>ร่องคำ</t>
  </si>
  <si>
    <t>ทต. กุดหว้า</t>
  </si>
  <si>
    <t>กุฉินารายณ์</t>
  </si>
  <si>
    <t>ทม. กุฉินารายณ์</t>
  </si>
  <si>
    <t>ทต. กุดสิม</t>
  </si>
  <si>
    <t>เขาวง</t>
  </si>
  <si>
    <t>ทต. ยางตลาด</t>
  </si>
  <si>
    <t>ยางตลาด</t>
  </si>
  <si>
    <t>ทต. โคกศรี</t>
  </si>
  <si>
    <t>ทต. คำใหญ่</t>
  </si>
  <si>
    <t>ห้วยเม็ก</t>
  </si>
  <si>
    <t>ทต. ห้วยเม็ก</t>
  </si>
  <si>
    <t>ทต. โนนบุรี</t>
  </si>
  <si>
    <t>สหัสขันธ์</t>
  </si>
  <si>
    <t>ทต. คำม่วง</t>
  </si>
  <si>
    <t>คำม่วง</t>
  </si>
  <si>
    <t>ทต. โพน</t>
  </si>
  <si>
    <t>ทต. ท่าคันโท</t>
  </si>
  <si>
    <t>ท่าคันโท</t>
  </si>
  <si>
    <t>ทต. หนองกุงศรี</t>
  </si>
  <si>
    <t>หนองกุงศรี</t>
  </si>
  <si>
    <t>ทต. สมเด็จ</t>
  </si>
  <si>
    <t>สมเด็จ</t>
  </si>
  <si>
    <t>ทต. ห้วยผึ้ง</t>
  </si>
  <si>
    <t>ห้วยผึ้ง</t>
  </si>
  <si>
    <t>ทต. นาคู</t>
  </si>
  <si>
    <t>นาคู</t>
  </si>
  <si>
    <t>ทต. กลางหมื่น</t>
  </si>
  <si>
    <t>ทต. ขมิ้น</t>
  </si>
  <si>
    <t>ทต. เชียงเครือ</t>
  </si>
  <si>
    <t>ทต. บึงวิชัย</t>
  </si>
  <si>
    <t>ทต. ไผ่</t>
  </si>
  <si>
    <t>ทต. ภูดิน</t>
  </si>
  <si>
    <t>ทต. ลำพาน</t>
  </si>
  <si>
    <t>ทต. หลุบ</t>
  </si>
  <si>
    <t>ทต. เหนือ</t>
  </si>
  <si>
    <t>ทต. ภูปอ</t>
  </si>
  <si>
    <t>ทต. ลำคลอง</t>
  </si>
  <si>
    <t>อบต. หลักเหลี่ยม</t>
  </si>
  <si>
    <t>อบต. นามน</t>
  </si>
  <si>
    <t>อบต. ยอดแกง</t>
  </si>
  <si>
    <t>ทต. สงเปลือย</t>
  </si>
  <si>
    <t>อบต. โคกสมบูรณ์</t>
  </si>
  <si>
    <t>อบต. เจ้าท่า</t>
  </si>
  <si>
    <t>ทต. ดงลิง</t>
  </si>
  <si>
    <t>ทต. หลักเมือง</t>
  </si>
  <si>
    <t>อบต. กมลาไสย</t>
  </si>
  <si>
    <t>อบต. ธัญญา</t>
  </si>
  <si>
    <t>อบต. เหล่าอ้อย</t>
  </si>
  <si>
    <t>อบต. บัวขาว</t>
  </si>
  <si>
    <t>ทต. นาขาม</t>
  </si>
  <si>
    <t>อบต. สามขา</t>
  </si>
  <si>
    <t>อบต. กุดค้าว</t>
  </si>
  <si>
    <t>อบต. นาไคร้</t>
  </si>
  <si>
    <t>ทต. จุมจัง</t>
  </si>
  <si>
    <t>อบต. แจนแลน</t>
  </si>
  <si>
    <t>อบต. นาโก</t>
  </si>
  <si>
    <t>ทต. เหล่าใหญ่</t>
  </si>
  <si>
    <t>อบต. เหล่าไฮงาม</t>
  </si>
  <si>
    <t>ทต. กุดสิมคุ้มใหม่</t>
  </si>
  <si>
    <t>ทต. สระพังทอง</t>
  </si>
  <si>
    <t>อบต. คุ้มเก่า</t>
  </si>
  <si>
    <t>ทต. เขาพระนอน</t>
  </si>
  <si>
    <t>อบต. คลองขาม</t>
  </si>
  <si>
    <t>ทต. บัวบาน</t>
  </si>
  <si>
    <t>อบต. ยางตลาด</t>
  </si>
  <si>
    <t>อบต. หนองตอกแป้น</t>
  </si>
  <si>
    <t>อบต. หนองอิเฒ่า</t>
  </si>
  <si>
    <t>อบต. ดอนสมบูรณ์</t>
  </si>
  <si>
    <t>อบต. เว่อ</t>
  </si>
  <si>
    <t>ทต. อิตื้อ</t>
  </si>
  <si>
    <t>ทต. อุ่มเม่า</t>
  </si>
  <si>
    <t>อบต. กุดโดน</t>
  </si>
  <si>
    <t>อบต. บึงนาเรียง</t>
  </si>
  <si>
    <t>ทต. ท่าลาดดงยาง</t>
  </si>
  <si>
    <t>อบต. หัวหิน</t>
  </si>
  <si>
    <t>ทต. คำเหมือดแก้ว</t>
  </si>
  <si>
    <t>อบต. คำใหญ่</t>
  </si>
  <si>
    <t>อบต. พิมูล</t>
  </si>
  <si>
    <t>ทต. นามะเขือ</t>
  </si>
  <si>
    <t>ทต. นิคม</t>
  </si>
  <si>
    <t>อบต. โนนแหลมทอง</t>
  </si>
  <si>
    <t>อบต. สหัสขันธ์</t>
  </si>
  <si>
    <t>ทต. โนนน้ำเกลี้ยง</t>
  </si>
  <si>
    <t>ทต. ภูสิงห์</t>
  </si>
  <si>
    <t>อบต. ทุ่งคลอง</t>
  </si>
  <si>
    <t>อบต. ดินจี่</t>
  </si>
  <si>
    <t>ทต. นาทัน</t>
  </si>
  <si>
    <t>อบต. นาบอน</t>
  </si>
  <si>
    <t>อบต. โพน</t>
  </si>
  <si>
    <t>อบต. เนินยาง</t>
  </si>
  <si>
    <t>อบต. ยางอู้ม</t>
  </si>
  <si>
    <t>ทต. กุงเก่า</t>
  </si>
  <si>
    <t>ทต. ดงสมบูรณ์</t>
  </si>
  <si>
    <t>ทต. นาตาล</t>
  </si>
  <si>
    <t>ทต. คำก้าว</t>
  </si>
  <si>
    <t>อบต. โคกเครือ</t>
  </si>
  <si>
    <t>อบต. เสาเล้า</t>
  </si>
  <si>
    <t>ทต. หนองสรวง</t>
  </si>
  <si>
    <t>ทต. ดงมูล</t>
  </si>
  <si>
    <t>อบต. สมเด็จ</t>
  </si>
  <si>
    <t>ทต. แซงบาดาล</t>
  </si>
  <si>
    <t>ทต. มหาไชย</t>
  </si>
  <si>
    <t>ทต. ลำห้วยหลัว</t>
  </si>
  <si>
    <t>ทต. ผาเสวย</t>
  </si>
  <si>
    <t>อบต. ศรีสมเด็จ</t>
  </si>
  <si>
    <t>อบต. ไค้นุ่น</t>
  </si>
  <si>
    <t>อบต. นิคมห้วยผึ้ง</t>
  </si>
  <si>
    <t>ทต. หนองอีบุตร</t>
  </si>
  <si>
    <t>อบต. คำสร้างเที่ยง</t>
  </si>
  <si>
    <t>สามชัย</t>
  </si>
  <si>
    <t>อบต. สำราญ</t>
  </si>
  <si>
    <t>อบต. สำราญใต้</t>
  </si>
  <si>
    <t>อบต. หนองช้าง</t>
  </si>
  <si>
    <t>อบต. โนนนาจาน</t>
  </si>
  <si>
    <t>ทต. ภูแล่นช้าง</t>
  </si>
  <si>
    <t>อบต. สายนาวัง</t>
  </si>
  <si>
    <t>ทต. ดอนจาน</t>
  </si>
  <si>
    <t>ดอนจาน</t>
  </si>
  <si>
    <t>อบต. ดงพยุง</t>
  </si>
  <si>
    <t>อบต. นาจำปา</t>
  </si>
  <si>
    <t>ทต. ม่วงนา</t>
  </si>
  <si>
    <t>อบต. สะอาดไชยศรี</t>
  </si>
  <si>
    <t>ฆ้องชัย</t>
  </si>
  <si>
    <t>ทต. ฆ้องชัยพัฒนา</t>
  </si>
  <si>
    <t>อบต. โนนศิลาเลิง</t>
  </si>
  <si>
    <t>อบต. ลำชี</t>
  </si>
  <si>
    <t>อบต. เหล่ากลาง</t>
  </si>
  <si>
    <t>อบจ. สกลนคร</t>
  </si>
  <si>
    <t>เมืองสกลนคร</t>
  </si>
  <si>
    <t>ทน. สกลนคร</t>
  </si>
  <si>
    <t>ทต. ดงมะไฟ</t>
  </si>
  <si>
    <t>ทต. ท่าแร่</t>
  </si>
  <si>
    <t>ทต. กุสุมาลย์</t>
  </si>
  <si>
    <t>กุสุมาลย์</t>
  </si>
  <si>
    <t>ทต. กุดบาก</t>
  </si>
  <si>
    <t>กุดบาก</t>
  </si>
  <si>
    <t>ทต. พรรณานิคม</t>
  </si>
  <si>
    <t>พรรณานิคม</t>
  </si>
  <si>
    <t>ทต. พังโคน</t>
  </si>
  <si>
    <t>พังโคน</t>
  </si>
  <si>
    <t>ทต. วาริชภูมิ</t>
  </si>
  <si>
    <t>วาริชภูมิ</t>
  </si>
  <si>
    <t>ทต. วานรนิวาส</t>
  </si>
  <si>
    <t>วานรนิวาส</t>
  </si>
  <si>
    <t>ทต. คำตากล้า</t>
  </si>
  <si>
    <t>คำตากล้า</t>
  </si>
  <si>
    <t>ทต. บ้านม่วง</t>
  </si>
  <si>
    <t>บ้านม่วง</t>
  </si>
  <si>
    <t>ทต. อากาศอำนวย</t>
  </si>
  <si>
    <t>อากาศอำนวย</t>
  </si>
  <si>
    <t>ทต. ดอนเขือง</t>
  </si>
  <si>
    <t>สว่างแดนดิน</t>
  </si>
  <si>
    <t>ทต. สว่างแดนดิน</t>
  </si>
  <si>
    <t>ทต. ส่องดาว</t>
  </si>
  <si>
    <t>ส่องดาว</t>
  </si>
  <si>
    <t>ทต. เจริญศิลป์</t>
  </si>
  <si>
    <t>เจริญศิลป์</t>
  </si>
  <si>
    <t>ทต. เมืองทองท่าแร่</t>
  </si>
  <si>
    <t>อบต. ขมิ้น</t>
  </si>
  <si>
    <t>ทต. งิ้วด่อน</t>
  </si>
  <si>
    <t>อบต. ดงชน</t>
  </si>
  <si>
    <t>ทต. ธาตุนาเวง</t>
  </si>
  <si>
    <t>อบต. โนนหอม</t>
  </si>
  <si>
    <t>อบต. พังขว้าง</t>
  </si>
  <si>
    <t>อบต. ม่วงลาย</t>
  </si>
  <si>
    <t>ทต. หนองลาด</t>
  </si>
  <si>
    <t>ทต. เหล่าปอแดง</t>
  </si>
  <si>
    <t>ทต. ฮางโฮง</t>
  </si>
  <si>
    <t>อบต. นาเพียง</t>
  </si>
  <si>
    <t>อบต. โพธิไพศาล</t>
  </si>
  <si>
    <t>อบต. กุสุมาลย์</t>
  </si>
  <si>
    <t>ทต. กุดไห</t>
  </si>
  <si>
    <t>ทต. นาม่อง</t>
  </si>
  <si>
    <t>ทต. กุดแฮด</t>
  </si>
  <si>
    <t>อบต. ช้างมิ่ง</t>
  </si>
  <si>
    <t>ทต. ไร่</t>
  </si>
  <si>
    <t>ทต. วังยาง</t>
  </si>
  <si>
    <t>ทต. บัวสว่าง</t>
  </si>
  <si>
    <t>อบต. เชิงชุม</t>
  </si>
  <si>
    <t>ทต. นาใน</t>
  </si>
  <si>
    <t>ทต. นาหัวบ่อ</t>
  </si>
  <si>
    <t>อบต. บะฮี</t>
  </si>
  <si>
    <t>ทต. พรรณานคร</t>
  </si>
  <si>
    <t>ทต. พอกน้อย</t>
  </si>
  <si>
    <t>ทต. พังโคนศรีจำปา</t>
  </si>
  <si>
    <t>อบต. ต้นผึ้ง</t>
  </si>
  <si>
    <t>อบต. ม่วงไข่</t>
  </si>
  <si>
    <t>ทต. แร่</t>
  </si>
  <si>
    <t>ทต. ไฮหย่อง</t>
  </si>
  <si>
    <t>ทต. คำบ่อ</t>
  </si>
  <si>
    <t>ทต. ปลาโหล</t>
  </si>
  <si>
    <t>อบต. ค้อเขียว</t>
  </si>
  <si>
    <t>อบต. วาริชภูมิ</t>
  </si>
  <si>
    <t>อบต. นิคมน้ำอูน</t>
  </si>
  <si>
    <t>นิคมน้ำอูน</t>
  </si>
  <si>
    <t>อบต. สุวรรณคาม</t>
  </si>
  <si>
    <t>ทต. กุดเรือคำ</t>
  </si>
  <si>
    <t>อบต. ขัวก่าย</t>
  </si>
  <si>
    <t>อบต. เดื่อศรีคันไชย</t>
  </si>
  <si>
    <t>อบต. วานรนิวาส</t>
  </si>
  <si>
    <t>อบต. ศรีวิชัย</t>
  </si>
  <si>
    <t>อบต. หนองแวงใต้</t>
  </si>
  <si>
    <t>ทต. หนองสนม</t>
  </si>
  <si>
    <t>ทต. คูสะคาม</t>
  </si>
  <si>
    <t>ทต. นาซอ</t>
  </si>
  <si>
    <t>อบต. อินทร์แปลง</t>
  </si>
  <si>
    <t>อบต. หนองบัวสิม</t>
  </si>
  <si>
    <t>ทต. แพด</t>
  </si>
  <si>
    <t>อบต. คำตากล้า</t>
  </si>
  <si>
    <t>อบต. ดงหม้อทอง</t>
  </si>
  <si>
    <t>อบต. ดงหม้อทองใต้</t>
  </si>
  <si>
    <t>อบต. ดงเหนือ</t>
  </si>
  <si>
    <t>อบต. หนองกวั่ง</t>
  </si>
  <si>
    <t>อบต. มาย</t>
  </si>
  <si>
    <t>ทต. ห้วยหลัว</t>
  </si>
  <si>
    <t>อบต. อากาศ</t>
  </si>
  <si>
    <t>ทต. โพนแพง</t>
  </si>
  <si>
    <t>ทต. วาใหญ่</t>
  </si>
  <si>
    <t>ทต. สามัคคีพัฒนา</t>
  </si>
  <si>
    <t>ทต. ท่าก้อน</t>
  </si>
  <si>
    <t>อบต. นาฮี</t>
  </si>
  <si>
    <t>ทต. บะหว้า</t>
  </si>
  <si>
    <t>อบต. ค้อใต้</t>
  </si>
  <si>
    <t>อบต. คำสะอาด</t>
  </si>
  <si>
    <t>ทต. โคกสี</t>
  </si>
  <si>
    <t>ทต. บงใต้</t>
  </si>
  <si>
    <t>อบต. บงเหนือ</t>
  </si>
  <si>
    <t>ทต. พันนา</t>
  </si>
  <si>
    <t>อบต. แวง</t>
  </si>
  <si>
    <t>อบต. ตาลโกน</t>
  </si>
  <si>
    <t>อบต. ตาลเนิ้ง</t>
  </si>
  <si>
    <t>อบต. ธาตุทอง</t>
  </si>
  <si>
    <t>ทต. บ้านต้าย</t>
  </si>
  <si>
    <t>อบต. บ้านถ่อน</t>
  </si>
  <si>
    <t>อบต. สว่างแดนดิน</t>
  </si>
  <si>
    <t>ทต. ส่องดาวหนองแดง</t>
  </si>
  <si>
    <t>ทต. ท่าศิลา</t>
  </si>
  <si>
    <t>ทต. ปทุมวาปี</t>
  </si>
  <si>
    <t>ทต. วัฒนา</t>
  </si>
  <si>
    <t>อบต. เต่างอย</t>
  </si>
  <si>
    <t>เต่างอย</t>
  </si>
  <si>
    <t>อบต. จันทร์เพ็ญ</t>
  </si>
  <si>
    <t>อบต. บึงทวาย</t>
  </si>
  <si>
    <t>ทต. ตองโขบ</t>
  </si>
  <si>
    <t>โคกศรีสุพรรณ</t>
  </si>
  <si>
    <t>อบต. ด่านม่วงคำ</t>
  </si>
  <si>
    <t>อบต. แมดนาท่ม</t>
  </si>
  <si>
    <t>อบต. เหล่าโพนค้อ</t>
  </si>
  <si>
    <t>อบต. เจริญศิลป์</t>
  </si>
  <si>
    <t>อบต. ทุ่งแก</t>
  </si>
  <si>
    <t>อบต. โคกศิลา</t>
  </si>
  <si>
    <t>ทต. นาแก้ว</t>
  </si>
  <si>
    <t>โพนนาแก้ว</t>
  </si>
  <si>
    <t>อบต. นาตงวัฒนา</t>
  </si>
  <si>
    <t>อบต. บ้านแป้น</t>
  </si>
  <si>
    <t>ทต. เชียงสือ</t>
  </si>
  <si>
    <t>ทต. บ้านโพน</t>
  </si>
  <si>
    <t>ทต. โคกภู</t>
  </si>
  <si>
    <t>ภูพาน</t>
  </si>
  <si>
    <t>ทต. สร้างค้อ</t>
  </si>
  <si>
    <t>อบต. กกปลาซิว</t>
  </si>
  <si>
    <t>อบต. หลุบเลา</t>
  </si>
  <si>
    <t>อบจ. นครพนม</t>
  </si>
  <si>
    <t>เมืองนครพนม</t>
  </si>
  <si>
    <t>ทม. นครพนม</t>
  </si>
  <si>
    <t>ทต. ปลาปาก</t>
  </si>
  <si>
    <t>ปลาปาก</t>
  </si>
  <si>
    <t>ทต. ท่าอุเทน</t>
  </si>
  <si>
    <t>ท่าอุเทน</t>
  </si>
  <si>
    <t>ทต. บ้านแพง</t>
  </si>
  <si>
    <t>บ้านแพง</t>
  </si>
  <si>
    <t>ทต. ธาตุพนม</t>
  </si>
  <si>
    <t>ธาตุพนม</t>
  </si>
  <si>
    <t>ทต. เรณูนคร</t>
  </si>
  <si>
    <t>เรณูนคร</t>
  </si>
  <si>
    <t>ทต. นาแก</t>
  </si>
  <si>
    <t>นาแก</t>
  </si>
  <si>
    <t>ศรีสงคราม</t>
  </si>
  <si>
    <t>ทต. นาหว้า</t>
  </si>
  <si>
    <t>นาหว้า</t>
  </si>
  <si>
    <t>ทต. โพนสวรรค์</t>
  </si>
  <si>
    <t>โพนสวรรค์</t>
  </si>
  <si>
    <t>อบต. ท่าค้อ</t>
  </si>
  <si>
    <t>อบต. คำเตย</t>
  </si>
  <si>
    <t>อบต. ดงขวาง</t>
  </si>
  <si>
    <t>อบต. บ้านกลาง</t>
  </si>
  <si>
    <t>อบต. บ้านผึ้ง</t>
  </si>
  <si>
    <t>อบต. วังตามัว</t>
  </si>
  <si>
    <t>ทต. หนองญาติ</t>
  </si>
  <si>
    <t>อบต. กุรุคุ</t>
  </si>
  <si>
    <t>อบต. นาราชควาย</t>
  </si>
  <si>
    <t>อบต. ปลาปาก</t>
  </si>
  <si>
    <t>อบต. หนองฮี</t>
  </si>
  <si>
    <t>อบต. กุตาไก้</t>
  </si>
  <si>
    <t>อบต. นามะเขือ</t>
  </si>
  <si>
    <t>อบต. มหาชัย</t>
  </si>
  <si>
    <t>อบต. หนองเทาใหญ่</t>
  </si>
  <si>
    <t>อบต. ไชยบุรี</t>
  </si>
  <si>
    <t>อบต. ท่าจำปา</t>
  </si>
  <si>
    <t>อบต. พนอม</t>
  </si>
  <si>
    <t>อบต. รามราช</t>
  </si>
  <si>
    <t>อบต. หนองเทา</t>
  </si>
  <si>
    <t>อบต. โนนตาล</t>
  </si>
  <si>
    <t>อบต. พะทาย</t>
  </si>
  <si>
    <t>ทต. เวินพระบาท</t>
  </si>
  <si>
    <t>อบต. นาเข</t>
  </si>
  <si>
    <t>อบต. นาถ่อน</t>
  </si>
  <si>
    <t>อบต. กุดฉิม</t>
  </si>
  <si>
    <t>อบต. ดอนนางหงส์</t>
  </si>
  <si>
    <t>ทต. ธาตุพนมใต้</t>
  </si>
  <si>
    <t>ทต. นาหนาด</t>
  </si>
  <si>
    <t>ทต. น้ำก่ำ</t>
  </si>
  <si>
    <t>อบต. พระกลางทุ่ง</t>
  </si>
  <si>
    <t>อบต. แสนพัน</t>
  </si>
  <si>
    <t>อบต. อุ่มเหม้า</t>
  </si>
  <si>
    <t>อบต. โคกหินแฮ่</t>
  </si>
  <si>
    <t>อบต. นาขาม</t>
  </si>
  <si>
    <t>อบต. เรณู</t>
  </si>
  <si>
    <t>อบต. เรณูใต้</t>
  </si>
  <si>
    <t>อบต. หนองย่างชิ้น</t>
  </si>
  <si>
    <t>ทต. พระซอง</t>
  </si>
  <si>
    <t>อบต. คำพี้</t>
  </si>
  <si>
    <t>อบต. นาคู่</t>
  </si>
  <si>
    <t>อบต. นาเลียง</t>
  </si>
  <si>
    <t>อบต. พิมาน</t>
  </si>
  <si>
    <t>อบต. พุ่มแก</t>
  </si>
  <si>
    <t>อบต. ศรีสงคราม</t>
  </si>
  <si>
    <t>อบต. นาเดื่อ</t>
  </si>
  <si>
    <t>ทต. บ้านข่า</t>
  </si>
  <si>
    <t>อบต. บ้านเอื้อง</t>
  </si>
  <si>
    <t>ทต. สามผง</t>
  </si>
  <si>
    <t>อบต. ท่าบ่อสงคราม</t>
  </si>
  <si>
    <t>ทต. หาดแพง</t>
  </si>
  <si>
    <t>อบต. บ้านเสียว</t>
  </si>
  <si>
    <t>อบต. เหล่าพัฒนา</t>
  </si>
  <si>
    <t>อบต. นาคูณใหญ่</t>
  </si>
  <si>
    <t>อบต. โพนสวรรค์</t>
  </si>
  <si>
    <t>อบต. นาขมิ้น</t>
  </si>
  <si>
    <t>อบต. นาหัวบ่อ</t>
  </si>
  <si>
    <t>อบต. โพนบก</t>
  </si>
  <si>
    <t>อบต. นาใน</t>
  </si>
  <si>
    <t>อบต. โพนจาน</t>
  </si>
  <si>
    <t>อบต. ดอนเตย</t>
  </si>
  <si>
    <t>นาทม</t>
  </si>
  <si>
    <t>อบต. หนองซน</t>
  </si>
  <si>
    <t>อบต. วังยาง</t>
  </si>
  <si>
    <t>วังยาง</t>
  </si>
  <si>
    <t>อบต. ยอดชาด</t>
  </si>
  <si>
    <t>อบจ. มุกดาหาร</t>
  </si>
  <si>
    <t>เมืองมุกดาหาร</t>
  </si>
  <si>
    <t>ทม. มุกดาหาร</t>
  </si>
  <si>
    <t>ทต. ดงเย็น</t>
  </si>
  <si>
    <t>ทต. นิคมคำสร้อย</t>
  </si>
  <si>
    <t>นิคมคำสร้อย</t>
  </si>
  <si>
    <t>ทต. ดอนตาล</t>
  </si>
  <si>
    <t>ดอนตาล</t>
  </si>
  <si>
    <t>ทต. คำชะอี</t>
  </si>
  <si>
    <t>คำชะอี</t>
  </si>
  <si>
    <t>ทต. คำป่าหลาย</t>
  </si>
  <si>
    <t>ทต. คำอาฮวน</t>
  </si>
  <si>
    <t>ทต. ดงมอน</t>
  </si>
  <si>
    <t>ทต. นาสีนวน</t>
  </si>
  <si>
    <t>ทต. นาโสก</t>
  </si>
  <si>
    <t>ทต. มุก</t>
  </si>
  <si>
    <t>อบต. กุดแข้</t>
  </si>
  <si>
    <t>ทต. บางทรายใหญ่</t>
  </si>
  <si>
    <t>ทต. ผึ่งแดด</t>
  </si>
  <si>
    <t>อบต. นิคมคำสร้อย</t>
  </si>
  <si>
    <t>ทต. ร่มเกล้า</t>
  </si>
  <si>
    <t>อบต. กกแดง</t>
  </si>
  <si>
    <t>ทต. ดอนตาลผาสุก</t>
  </si>
  <si>
    <t>อบต. บ้านบาก</t>
  </si>
  <si>
    <t>อบต. ป่าไร่</t>
  </si>
  <si>
    <t>อบต. เหล่าหมี</t>
  </si>
  <si>
    <t>อบต. นาสะเม็ง</t>
  </si>
  <si>
    <t>ทต. ดงหลวง</t>
  </si>
  <si>
    <t>ดงหลวง</t>
  </si>
  <si>
    <t>อบต. ชะโนดน้อย</t>
  </si>
  <si>
    <t>ทต. หนองแคน</t>
  </si>
  <si>
    <t>ทต. กกตูม</t>
  </si>
  <si>
    <t>อบต. พังแดง</t>
  </si>
  <si>
    <t>อบต. น้ำเที่ยง</t>
  </si>
  <si>
    <t>อบต. บ้านซ่ง</t>
  </si>
  <si>
    <t>อบต. คำชะอี</t>
  </si>
  <si>
    <t>อบต. คำบก</t>
  </si>
  <si>
    <t>อบต. หนองเอี่ยน</t>
  </si>
  <si>
    <t>อบต. เหล่าสร้างถ่อ</t>
  </si>
  <si>
    <t>ทต. ชะโนด</t>
  </si>
  <si>
    <t>หว้านใหญ่</t>
  </si>
  <si>
    <t>อบต. บางทรายน้อย</t>
  </si>
  <si>
    <t>อบต. ป่งขามดงหมู</t>
  </si>
  <si>
    <t>ทต. หว้านใหญ่</t>
  </si>
  <si>
    <t>อบต. โนนยาง</t>
  </si>
  <si>
    <t>หนองสูง</t>
  </si>
  <si>
    <t>ทต. ภูวง</t>
  </si>
  <si>
    <t>อบต. หนองสูงใต้</t>
  </si>
  <si>
    <t>ทต. หนองสูงเหนือ</t>
  </si>
  <si>
    <t>อบจ. เชียงใหม่</t>
  </si>
  <si>
    <t>เมืองเชียงใหม่</t>
  </si>
  <si>
    <t>ทน. เชียงใหม่</t>
  </si>
  <si>
    <t>ทต. หนองป่าครั่ง</t>
  </si>
  <si>
    <t>ทต. ช้างเผือก</t>
  </si>
  <si>
    <t>จอมทอง</t>
  </si>
  <si>
    <t>ทต. แม่แจ่ม</t>
  </si>
  <si>
    <t>แม่แจ่ม</t>
  </si>
  <si>
    <t>ทต. เชียงดาว</t>
  </si>
  <si>
    <t>เชียงดาว</t>
  </si>
  <si>
    <t>ทต. เมืองงาย</t>
  </si>
  <si>
    <t>ทต. ดอยสะเก็ด</t>
  </si>
  <si>
    <t>ดอยสะเก็ด</t>
  </si>
  <si>
    <t>ทม. เมืองแกนพัฒนา</t>
  </si>
  <si>
    <t>แม่แตง</t>
  </si>
  <si>
    <t>ทต. สันมหาพน</t>
  </si>
  <si>
    <t>ทต. แม่ริม</t>
  </si>
  <si>
    <t>แม่ริม</t>
  </si>
  <si>
    <t>ทต. สะเมิงใต้</t>
  </si>
  <si>
    <t>สะเมิง</t>
  </si>
  <si>
    <t>ทต. บ้านแม่ข่า</t>
  </si>
  <si>
    <t>ฝาง</t>
  </si>
  <si>
    <t>ทต. เวียงฝาง</t>
  </si>
  <si>
    <t>ทต. แม่อาย</t>
  </si>
  <si>
    <t>แม่อาย</t>
  </si>
  <si>
    <t>ทต. เวียงพร้าว</t>
  </si>
  <si>
    <t>พร้าว</t>
  </si>
  <si>
    <t>สันป่าตอง</t>
  </si>
  <si>
    <t>ทต. สันป่าตอง</t>
  </si>
  <si>
    <t>ทม. ต้นเปา</t>
  </si>
  <si>
    <t>สันกำแพง</t>
  </si>
  <si>
    <t>ทต. สันกำแพง</t>
  </si>
  <si>
    <t>ทม. แม่โจ้</t>
  </si>
  <si>
    <t>สันทราย</t>
  </si>
  <si>
    <t>ทต. สันทรายหลวง</t>
  </si>
  <si>
    <t>ทต. หนองตองพัฒนา</t>
  </si>
  <si>
    <t>หางดง</t>
  </si>
  <si>
    <t>ทต. หางดง</t>
  </si>
  <si>
    <t>ฮอด</t>
  </si>
  <si>
    <t>ทต. ท่าเดื่อ-มืดกา</t>
  </si>
  <si>
    <t>ดอยเต่า</t>
  </si>
  <si>
    <t>ทต. อมก๋อย</t>
  </si>
  <si>
    <t>อมก๋อย</t>
  </si>
  <si>
    <t>ทต. ยางเนิ้ง</t>
  </si>
  <si>
    <t>สารภี</t>
  </si>
  <si>
    <t>ทต. ไชยปราการ</t>
  </si>
  <si>
    <t>ไชยปราการ</t>
  </si>
  <si>
    <t>ทต. แม่วาง</t>
  </si>
  <si>
    <t>แม่วาง</t>
  </si>
  <si>
    <t>ทต. ป่าแดด</t>
  </si>
  <si>
    <t>ทต. ฟ้าฮ่าม</t>
  </si>
  <si>
    <t>ทต. สุเทพ</t>
  </si>
  <si>
    <t>ทต. หนองหอย</t>
  </si>
  <si>
    <t>ทม. แม่เหียะ</t>
  </si>
  <si>
    <t>ทต. สันผีเสื้อ</t>
  </si>
  <si>
    <t>ทต. บ้านหลวง</t>
  </si>
  <si>
    <t>ทต. สบเตี๊ยะ</t>
  </si>
  <si>
    <t>อบต. ข่วงเปา</t>
  </si>
  <si>
    <t>ทต. ดอยแก้ว</t>
  </si>
  <si>
    <t>ทต. บ้านแปะ</t>
  </si>
  <si>
    <t>ทต. แม่สอย</t>
  </si>
  <si>
    <t>อบต. แจ่มหลวง</t>
  </si>
  <si>
    <t>กัลยาณิวัฒนา</t>
  </si>
  <si>
    <t>อบต. ช่างเคิ่ง</t>
  </si>
  <si>
    <t>อบต. บ้านจันทร์</t>
  </si>
  <si>
    <t>อบต. บ้านทับ</t>
  </si>
  <si>
    <t>อบต. แม่แดด</t>
  </si>
  <si>
    <t>อบต. กองแขก</t>
  </si>
  <si>
    <t>ทต. ท่าผา</t>
  </si>
  <si>
    <t>อบต. ปางหินฝน</t>
  </si>
  <si>
    <t>อบต. แม่นาจร</t>
  </si>
  <si>
    <t>อบต. แม่ศึก</t>
  </si>
  <si>
    <t>อบต. เชียงดาว</t>
  </si>
  <si>
    <t>ทต. ปิงโค้ง</t>
  </si>
  <si>
    <t>ทต. แม่นะ</t>
  </si>
  <si>
    <t>ทต. ทุ่งข้าวพวง</t>
  </si>
  <si>
    <t>อบต. เมืองคอง</t>
  </si>
  <si>
    <t>ทต. พระธาตุปู่ก่ำ</t>
  </si>
  <si>
    <t>ทต. เมืองนะ</t>
  </si>
  <si>
    <t>ทต. เชิงดอย</t>
  </si>
  <si>
    <t>ทต. แม่โป่ง</t>
  </si>
  <si>
    <t>ทต. สันปูเลย</t>
  </si>
  <si>
    <t>ทต. ตลาดขวัญ</t>
  </si>
  <si>
    <t>ทต. ตลาดใหญ่</t>
  </si>
  <si>
    <t>อบต. เทพเสด็จ</t>
  </si>
  <si>
    <t>ทต. ป่าป้อง</t>
  </si>
  <si>
    <t>ทต. ป่าเมี่ยง</t>
  </si>
  <si>
    <t>ทต. แม่คือ</t>
  </si>
  <si>
    <t>ทต. แม่ฮ้อยเงิน</t>
  </si>
  <si>
    <t>ทต. ลวงเหนือ</t>
  </si>
  <si>
    <t>ทต. สง่าบ้าน</t>
  </si>
  <si>
    <t>ทต. สำราญราษฎร์</t>
  </si>
  <si>
    <t>ทต. แม่แตง</t>
  </si>
  <si>
    <t>อบต. กื๊ดช้าง</t>
  </si>
  <si>
    <t>ทต. จอมแจ้ง</t>
  </si>
  <si>
    <t>อบต. ป่าแป๋</t>
  </si>
  <si>
    <t>อบต. เมืองก๋าย</t>
  </si>
  <si>
    <t>ทต. แม่หอพระ</t>
  </si>
  <si>
    <t>อบต. สบเปิง</t>
  </si>
  <si>
    <t>อบต. สันป่ายาง</t>
  </si>
  <si>
    <t>ทต. อินทขิล</t>
  </si>
  <si>
    <t>อบต. ดอนแก้ว</t>
  </si>
  <si>
    <t>ทต. ริมเหนือ</t>
  </si>
  <si>
    <t>ทต. สันโป่ง</t>
  </si>
  <si>
    <t>อบต. โป่งแยง</t>
  </si>
  <si>
    <t>ทต. แม่แรม</t>
  </si>
  <si>
    <t>อบต. แม่สา</t>
  </si>
  <si>
    <t>ทต. เหมืองแก้ว</t>
  </si>
  <si>
    <t>อบต. สะลวง</t>
  </si>
  <si>
    <t>อบต. แม่สาบ</t>
  </si>
  <si>
    <t>อบต. ยั้งเมิน</t>
  </si>
  <si>
    <t>อบต. สะเมิงเหนือ</t>
  </si>
  <si>
    <t>ทต. สันทราย</t>
  </si>
  <si>
    <t>อบต. ม่อนปิ่น</t>
  </si>
  <si>
    <t>ทต. แม่ข่า</t>
  </si>
  <si>
    <t>อบต. แม่งอน</t>
  </si>
  <si>
    <t>อบต. เวียง</t>
  </si>
  <si>
    <t>อบต. แม่คะ</t>
  </si>
  <si>
    <t>อบต. แม่สูน</t>
  </si>
  <si>
    <t>อบต. ท่าตอน</t>
  </si>
  <si>
    <t>อบต. แม่นาวาง</t>
  </si>
  <si>
    <t>อบต. แม่สาว</t>
  </si>
  <si>
    <t>อบต. ดอยลาง</t>
  </si>
  <si>
    <t>อบต. สันต้นหมื้อ</t>
  </si>
  <si>
    <t>อบต. โหล่งขอด</t>
  </si>
  <si>
    <t>ทต. บ้านโป่ง</t>
  </si>
  <si>
    <t>ทต. ป่าตุ้ม</t>
  </si>
  <si>
    <t>อบต. เขื่อนผาก</t>
  </si>
  <si>
    <t>ทต. น้ำแพร่</t>
  </si>
  <si>
    <t>ทต. ป่าไหน่</t>
  </si>
  <si>
    <t>ทต. แม่ปั๋ง</t>
  </si>
  <si>
    <t>อบต. แม่แวน</t>
  </si>
  <si>
    <t>อบต. สันทราย</t>
  </si>
  <si>
    <t>ทต. ทุ่งต้อม</t>
  </si>
  <si>
    <t>อบต. สันกลาง</t>
  </si>
  <si>
    <t>อบต. เวียงท่ากาน</t>
  </si>
  <si>
    <t>อบต. มะขามหลวง</t>
  </si>
  <si>
    <t>ทต. ยุหว่า</t>
  </si>
  <si>
    <t>อบต. ท่าวังพร้าว</t>
  </si>
  <si>
    <t>ทต. ทุ่งสะโตก</t>
  </si>
  <si>
    <t>อบต. น้ำบ่อหลวง</t>
  </si>
  <si>
    <t>ทต. บ้านแม</t>
  </si>
  <si>
    <t>อบต. มะขุนหวาน</t>
  </si>
  <si>
    <t>อบต. แม่ก๊า</t>
  </si>
  <si>
    <t>อบต. แช่ช้าง</t>
  </si>
  <si>
    <t>ทต. บวกค้าง</t>
  </si>
  <si>
    <t>ทต. สันกลาง</t>
  </si>
  <si>
    <t>ทต. แม่ปูคา</t>
  </si>
  <si>
    <t>อบต. ร้องวัวแดง</t>
  </si>
  <si>
    <t>อบต. สันกำแพง</t>
  </si>
  <si>
    <t>ทต. ห้วยทราย</t>
  </si>
  <si>
    <t>ทต. ออนใต้</t>
  </si>
  <si>
    <t>ทต. สันนาเม็ง</t>
  </si>
  <si>
    <t>ทต. หนองจ๊อม</t>
  </si>
  <si>
    <t>ทต. ป่าไผ่</t>
  </si>
  <si>
    <t>ทต. เมืองเล็น</t>
  </si>
  <si>
    <t>ทต. แม่แฝก</t>
  </si>
  <si>
    <t>ทต. เจดีย์แม่ครัว</t>
  </si>
  <si>
    <t>ทต. สันป่าเปา</t>
  </si>
  <si>
    <t>ทต. สันพระเนตร</t>
  </si>
  <si>
    <t>ทต. หนองหาร</t>
  </si>
  <si>
    <t>ทต. หนองแหย่ง</t>
  </si>
  <si>
    <t>อบต. ขุนคง</t>
  </si>
  <si>
    <t>ทต. บ้านแหวน</t>
  </si>
  <si>
    <t>ทต. สันผักหวาน</t>
  </si>
  <si>
    <t>ทต. หนองแก๋ว</t>
  </si>
  <si>
    <t>ทต. หนองควาย</t>
  </si>
  <si>
    <t>ทต. แม่ท่าช้าง</t>
  </si>
  <si>
    <t>ทต. หารแก้ว</t>
  </si>
  <si>
    <t>ทต. น้ำแพร่พัฒนา</t>
  </si>
  <si>
    <t>ทต. บ้านปง</t>
  </si>
  <si>
    <t>อบต. สบแม่ข่า</t>
  </si>
  <si>
    <t>อบต. นาคอเรือ</t>
  </si>
  <si>
    <t>อบต. บ่อสลี</t>
  </si>
  <si>
    <t>ทต. บ่อหลวง</t>
  </si>
  <si>
    <t>ทต. บ้านตาล</t>
  </si>
  <si>
    <t>อบต. หางดง</t>
  </si>
  <si>
    <t>อบต. ฮอด</t>
  </si>
  <si>
    <t>อบต. ดอยเต่า</t>
  </si>
  <si>
    <t>อบต. ท่าเดื่อ</t>
  </si>
  <si>
    <t>อบต. บงตัน</t>
  </si>
  <si>
    <t>อบต. บ้านแอ่น</t>
  </si>
  <si>
    <t>อบต. โปงทุ่ง</t>
  </si>
  <si>
    <t>อบต. ยางเปียง</t>
  </si>
  <si>
    <t>อบต. สบโขง</t>
  </si>
  <si>
    <t>อบต. นาเกียน</t>
  </si>
  <si>
    <t>อบต. ม่อนจอง</t>
  </si>
  <si>
    <t>อบต. แม่ตื่น</t>
  </si>
  <si>
    <t>อบต. อมก๋อย</t>
  </si>
  <si>
    <t>ทต. หนองผึ้ง</t>
  </si>
  <si>
    <t>ทต. หนองแฝก</t>
  </si>
  <si>
    <t>ทต. สันทรายมหาวงศ์</t>
  </si>
  <si>
    <t>ทต. สารภี</t>
  </si>
  <si>
    <t>ทต. ขัวมุง</t>
  </si>
  <si>
    <t>ทต. ชมภู</t>
  </si>
  <si>
    <t>ทต. ไชยสถาน</t>
  </si>
  <si>
    <t>ทต. ดอนแก้ว</t>
  </si>
  <si>
    <t>ทต. ท่ากว้าง</t>
  </si>
  <si>
    <t>ทต. ท่าวังตาล</t>
  </si>
  <si>
    <t>ทต. ป่าบง</t>
  </si>
  <si>
    <t>อบต. เมืองแหง</t>
  </si>
  <si>
    <t>เวียงแหง</t>
  </si>
  <si>
    <t>อบต. เปียงหลวง</t>
  </si>
  <si>
    <t>ทต. แสนไห</t>
  </si>
  <si>
    <t>อบต. แม่ทะลบ</t>
  </si>
  <si>
    <t>อบต. ศรีดงเย็น</t>
  </si>
  <si>
    <t>อบต. ดอนเปา</t>
  </si>
  <si>
    <t>อบต. บ้านกาด</t>
  </si>
  <si>
    <t>อบต. แม่วิน</t>
  </si>
  <si>
    <t>อบต. ทุ่งปี๊</t>
  </si>
  <si>
    <t>อบต. ทุ่งรวงทอง</t>
  </si>
  <si>
    <t>อบต. บ้านสหกรณ์</t>
  </si>
  <si>
    <t>แม่ออน</t>
  </si>
  <si>
    <t>อบต. ทาเหนือ</t>
  </si>
  <si>
    <t>อบต. แม่ทา</t>
  </si>
  <si>
    <t>อบต. ห้วยแก้ว</t>
  </si>
  <si>
    <t>อบต. ออนกลาง</t>
  </si>
  <si>
    <t>อบต. ออนเหนือ</t>
  </si>
  <si>
    <t>อบต. ดอยหล่อ</t>
  </si>
  <si>
    <t>ดอยหล่อ</t>
  </si>
  <si>
    <t>ทต. ยางคราม</t>
  </si>
  <si>
    <t>ทต. สองแคว</t>
  </si>
  <si>
    <t>ทต. สันติสุข</t>
  </si>
  <si>
    <t>อบจ. ลำพูน</t>
  </si>
  <si>
    <t>เมืองลำพูน</t>
  </si>
  <si>
    <t>ทม. ลำพูน</t>
  </si>
  <si>
    <t>ทต. บ้านแป้น</t>
  </si>
  <si>
    <t>ทต. ริมปิง</t>
  </si>
  <si>
    <t>ทต. อุโมงค์</t>
  </si>
  <si>
    <t>ทต. ทากาศ</t>
  </si>
  <si>
    <t>แม่ทา</t>
  </si>
  <si>
    <t>ทต. ทาสบเส้า</t>
  </si>
  <si>
    <t>ทต. บ้านโฮ่ง</t>
  </si>
  <si>
    <t>บ้านโฮ่ง</t>
  </si>
  <si>
    <t>ทต. แม่ตืน</t>
  </si>
  <si>
    <t>ลี้</t>
  </si>
  <si>
    <t>ทต. วังดิน</t>
  </si>
  <si>
    <t>ทต. ทุ่งหัวช้าง</t>
  </si>
  <si>
    <t>ทุ่งหัวช้าง</t>
  </si>
  <si>
    <t>ทต. แม่แรง</t>
  </si>
  <si>
    <t>ป่าซาง</t>
  </si>
  <si>
    <t>ทต. ป่าซาง</t>
  </si>
  <si>
    <t>ทต. ม่วงน้อย</t>
  </si>
  <si>
    <t>ทต. บ้านธิ</t>
  </si>
  <si>
    <t>บ้านธิ</t>
  </si>
  <si>
    <t>ทต. วังผาง</t>
  </si>
  <si>
    <t>เวียงหนองล่อง</t>
  </si>
  <si>
    <t>ทต. ประตูป่า</t>
  </si>
  <si>
    <t>ทต. เวียงยอง</t>
  </si>
  <si>
    <t>ทต. หนองช้างคืน</t>
  </si>
  <si>
    <t>ทต. เหมืองง่า</t>
  </si>
  <si>
    <t>ทต. ต้นธง</t>
  </si>
  <si>
    <t>ทต. ท่าเชียงทอง</t>
  </si>
  <si>
    <t>ทต. ป่าสัก</t>
  </si>
  <si>
    <t>ทต. มะเขือแจ้</t>
  </si>
  <si>
    <t>อบต. หนองหนาม</t>
  </si>
  <si>
    <t>ทต. เหมืองจี้</t>
  </si>
  <si>
    <t>ทต. ศรีบัวบาน</t>
  </si>
  <si>
    <t>ทต. ทาสบชัย</t>
  </si>
  <si>
    <t>ทต. ทากาศเหนือ</t>
  </si>
  <si>
    <t>ทต. ทาขุมเงิน</t>
  </si>
  <si>
    <t>ทต. ทาทุ่งหลวง</t>
  </si>
  <si>
    <t>ทต. ทาปลาดุก</t>
  </si>
  <si>
    <t>อบต. ทาแม่ลอบ</t>
  </si>
  <si>
    <t>อบต. เวียงกานต์</t>
  </si>
  <si>
    <t>อบต. หนองปลาสะวาย</t>
  </si>
  <si>
    <t>อบต. เหล่ายาว</t>
  </si>
  <si>
    <t>อบต. ป่าพลู</t>
  </si>
  <si>
    <t>ทต. ศรีเตี้ย</t>
  </si>
  <si>
    <t>ทต. ดงดำ</t>
  </si>
  <si>
    <t>อบต. เวียงแก้ว</t>
  </si>
  <si>
    <t>ทต. ลี้</t>
  </si>
  <si>
    <t>ทต. ศรีวิชัย</t>
  </si>
  <si>
    <t>ทต. ก้อ</t>
  </si>
  <si>
    <t>อบต. แม่ลาน</t>
  </si>
  <si>
    <t>อบต. ทุ่งหัวช้าง</t>
  </si>
  <si>
    <t>อบต. ตะเคียนปม</t>
  </si>
  <si>
    <t>อบต. บ้านปวง</t>
  </si>
  <si>
    <t>อบต. ท่าตุ้ม</t>
  </si>
  <si>
    <t>อบต. นครเจดีย์</t>
  </si>
  <si>
    <t>อบต. น้ำดิบ</t>
  </si>
  <si>
    <t>อบต. บ้านเรือน</t>
  </si>
  <si>
    <t>ทต. มะกอก</t>
  </si>
  <si>
    <t>อบต. ห้วยยาบ</t>
  </si>
  <si>
    <t>ทต. หนองล่อง</t>
  </si>
  <si>
    <t>ทต. หนองยวง</t>
  </si>
  <si>
    <t>อบจ. ลำปาง</t>
  </si>
  <si>
    <t>เกาะคา</t>
  </si>
  <si>
    <t>ทน. ลำปาง</t>
  </si>
  <si>
    <t>เมืองลำปาง</t>
  </si>
  <si>
    <t>ทม. เขลางค์นคร</t>
  </si>
  <si>
    <t>ทต. บ่อแฮ้ว</t>
  </si>
  <si>
    <t>ทม. พิชัย</t>
  </si>
  <si>
    <t>ทต. เกาะคา</t>
  </si>
  <si>
    <t>ทต. เสริมงาม</t>
  </si>
  <si>
    <t>เสริมงาม</t>
  </si>
  <si>
    <t>ทต. หลวงเหนือ</t>
  </si>
  <si>
    <t>งาว</t>
  </si>
  <si>
    <t>ทต. แจ้ห่ม</t>
  </si>
  <si>
    <t>แจ้ห่ม</t>
  </si>
  <si>
    <t>วังเหนือ</t>
  </si>
  <si>
    <t>ทต. วังเหนือ</t>
  </si>
  <si>
    <t>ทต. เวียงมอก</t>
  </si>
  <si>
    <t>เถิน</t>
  </si>
  <si>
    <t>ทม. ล้อมแรด</t>
  </si>
  <si>
    <t>ทต. แม่ปุ</t>
  </si>
  <si>
    <t>แม่พริก</t>
  </si>
  <si>
    <t>ทต. แม่พริก</t>
  </si>
  <si>
    <t>ทต. ป่าตันนาครัว</t>
  </si>
  <si>
    <t>แม่ทะ</t>
  </si>
  <si>
    <t>ทต. สบปราบ</t>
  </si>
  <si>
    <t>สบปราบ</t>
  </si>
  <si>
    <t>ทต. ห้างฉัตร</t>
  </si>
  <si>
    <t>ห้างฉัตร</t>
  </si>
  <si>
    <t>อบต. บ่อแฮ้ว</t>
  </si>
  <si>
    <t>อบต. บ้านเอื้อม</t>
  </si>
  <si>
    <t>อบต. พิชัย</t>
  </si>
  <si>
    <t>ทต. ต้นธงชัย</t>
  </si>
  <si>
    <t>อบต. ทุ่งฝาย</t>
  </si>
  <si>
    <t>อบต. บ้านค่า</t>
  </si>
  <si>
    <t>อบต. บ้านเสด็จ</t>
  </si>
  <si>
    <t>อบต. บุญนาคพัฒนา</t>
  </si>
  <si>
    <t>อบต. นาสัก</t>
  </si>
  <si>
    <t>แม่เมาะ</t>
  </si>
  <si>
    <t>ทต. แม่เมาะ</t>
  </si>
  <si>
    <t>อบต. สบป้าด</t>
  </si>
  <si>
    <t>อบต. จางเหนือ</t>
  </si>
  <si>
    <t>ทต. เกาะคาแม่ยาว</t>
  </si>
  <si>
    <t>ทต. ลำปางหลวง</t>
  </si>
  <si>
    <t>ทต. วังพร้าว</t>
  </si>
  <si>
    <t>ทต. ศาลา</t>
  </si>
  <si>
    <t>ทต. ไหล่หิน</t>
  </si>
  <si>
    <t>อบต. นาแส่ง</t>
  </si>
  <si>
    <t>อบต. ใหม่พัฒนา</t>
  </si>
  <si>
    <t>ทต. ทุ่งงาม</t>
  </si>
  <si>
    <t>อบต. เสริมกลาง</t>
  </si>
  <si>
    <t>อบต. เสริมขวา</t>
  </si>
  <si>
    <t>ทต. เสริมซ้าย</t>
  </si>
  <si>
    <t>อบต. บ้านโป่ง</t>
  </si>
  <si>
    <t>อบต. บ้านแหง</t>
  </si>
  <si>
    <t>อบต. ปงเตา</t>
  </si>
  <si>
    <t>ทต. หลวงใต้</t>
  </si>
  <si>
    <t>อบต. บ้านร้อง</t>
  </si>
  <si>
    <t>อบต. บ้านหวด</t>
  </si>
  <si>
    <t>อบต. บ้านอ้อน</t>
  </si>
  <si>
    <t>อบต. แม่ตีบ</t>
  </si>
  <si>
    <t>อบต. แจ้ห่ม</t>
  </si>
  <si>
    <t>ทต. บ้านสา</t>
  </si>
  <si>
    <t>อบต. แม่สุก</t>
  </si>
  <si>
    <t>อบต. วิเชตนคร</t>
  </si>
  <si>
    <t>ทต. ทุ่งผึ้ง</t>
  </si>
  <si>
    <t>อบต. ปงดอน</t>
  </si>
  <si>
    <t>อบต. เมืองมาย</t>
  </si>
  <si>
    <t>อบต. วังซ้าย</t>
  </si>
  <si>
    <t>อบต. ทุ่งฮั้ว</t>
  </si>
  <si>
    <t>อบต. ร่องเคาะ</t>
  </si>
  <si>
    <t>อบต. วังแก้ว</t>
  </si>
  <si>
    <t>อบต. วังใต้</t>
  </si>
  <si>
    <t>อบต. วังทรายคำ</t>
  </si>
  <si>
    <t>ทต. เถินบุรี</t>
  </si>
  <si>
    <t>อบต. แม่ถอด</t>
  </si>
  <si>
    <t>อบต. แม่วะ</t>
  </si>
  <si>
    <t>อบต. นาโป่ง</t>
  </si>
  <si>
    <t>อบต. แม่ปะ</t>
  </si>
  <si>
    <t>ทต. แม่มอก</t>
  </si>
  <si>
    <t>อบต. แม่พริก</t>
  </si>
  <si>
    <t>ทต. พระบาทวังตวง</t>
  </si>
  <si>
    <t>ทต. นาครัว</t>
  </si>
  <si>
    <t>ทต. น้ำโจ้</t>
  </si>
  <si>
    <t>ทต. แม่ทะ</t>
  </si>
  <si>
    <t>อบต. ดอนไฟ</t>
  </si>
  <si>
    <t>อบต. บ้านกิ่ว</t>
  </si>
  <si>
    <t>อบต. บ้านบอม</t>
  </si>
  <si>
    <t>อบต. วังเงิน</t>
  </si>
  <si>
    <t>ทต. สิริราช</t>
  </si>
  <si>
    <t>อบต. นายาง</t>
  </si>
  <si>
    <t>อบต. แม่กัวะ</t>
  </si>
  <si>
    <t>อบต. สบปราบ</t>
  </si>
  <si>
    <t>อบต. สมัย</t>
  </si>
  <si>
    <t>ทต. ปงยางคก</t>
  </si>
  <si>
    <t>ทต. เมืองยาว</t>
  </si>
  <si>
    <t>อบต. เวียงตาล</t>
  </si>
  <si>
    <t>อบต. หนองหล่ม</t>
  </si>
  <si>
    <t>ทต. ห้างฉัตรแม่ตาล</t>
  </si>
  <si>
    <t>อบต. แม่สัน</t>
  </si>
  <si>
    <t>อบต. วอแก้ว</t>
  </si>
  <si>
    <t>ทต. เมืองปาน</t>
  </si>
  <si>
    <t>เมืองปาน</t>
  </si>
  <si>
    <t>อบต. แจ้ซ้อน</t>
  </si>
  <si>
    <t>อบต. ทุ่งกว๋าว</t>
  </si>
  <si>
    <t>อบต. บ้านขอ</t>
  </si>
  <si>
    <t>อบจ. อุตรดิตถ์</t>
  </si>
  <si>
    <t>เมืองอุตรดิตถ์</t>
  </si>
  <si>
    <t>ทม. อุตรดิตถ์</t>
  </si>
  <si>
    <t>ทต. บ้านเกาะ</t>
  </si>
  <si>
    <t>ทต. บ้านด่านนาขาม</t>
  </si>
  <si>
    <t>ทต. วังกะพี้</t>
  </si>
  <si>
    <t>ทต. ตรอน</t>
  </si>
  <si>
    <t>ตรอน</t>
  </si>
  <si>
    <t>ทต. บ้านแก่ง</t>
  </si>
  <si>
    <t>ทต. ท่าปลา</t>
  </si>
  <si>
    <t>ท่าปลา</t>
  </si>
  <si>
    <t>ทต. ร่วมจิต</t>
  </si>
  <si>
    <t>ทต. น้ำปาด</t>
  </si>
  <si>
    <t>น้ำปาด</t>
  </si>
  <si>
    <t>ทต. ฟากท่า</t>
  </si>
  <si>
    <t>ฟากท่า</t>
  </si>
  <si>
    <t>บ้านโคก</t>
  </si>
  <si>
    <t>พิชัย</t>
  </si>
  <si>
    <t>ทต. ท่าสัก</t>
  </si>
  <si>
    <t>ทต. ทุ่งยั้ง</t>
  </si>
  <si>
    <t>ลับแล</t>
  </si>
  <si>
    <t>ทต. ศรีพนมมาศ</t>
  </si>
  <si>
    <t>ทต. ทองแสนขัน</t>
  </si>
  <si>
    <t>ทองแสนขัน</t>
  </si>
  <si>
    <t>ทต. ท่าเสา</t>
  </si>
  <si>
    <t>ทต. คุ้งตะเภา</t>
  </si>
  <si>
    <t>ทต. งิ้วงาม</t>
  </si>
  <si>
    <t>ทต. น้ำริด</t>
  </si>
  <si>
    <t>ทต. ป่าเซ่า</t>
  </si>
  <si>
    <t>ทต. ผาจุก</t>
  </si>
  <si>
    <t>ทต. หาดกรวด</t>
  </si>
  <si>
    <t>อบต. ขุนฝาง</t>
  </si>
  <si>
    <t>อบต. ถ้ำฉลอง</t>
  </si>
  <si>
    <t>อบต. บ้านด่าน</t>
  </si>
  <si>
    <t>อบต. บ้านด่านนาขาม</t>
  </si>
  <si>
    <t>อบต. วังดิน</t>
  </si>
  <si>
    <t>อบต. แสนตอ(เมือง)</t>
  </si>
  <si>
    <t>อบต. หาดงิ้ว</t>
  </si>
  <si>
    <t>อบต. ข่อยสูง</t>
  </si>
  <si>
    <t>อบต. น้ำอ่าง</t>
  </si>
  <si>
    <t>อบต. บ้านแก่ง</t>
  </si>
  <si>
    <t>อบต. หาดสองแคว</t>
  </si>
  <si>
    <t>อบต. ท่าปลา</t>
  </si>
  <si>
    <t>ทต. จริม</t>
  </si>
  <si>
    <t>อบต. ท่าแฝก</t>
  </si>
  <si>
    <t>อบต. นางพญา</t>
  </si>
  <si>
    <t>อบต. น้ำหมัน</t>
  </si>
  <si>
    <t>อบต. ผาเลือด</t>
  </si>
  <si>
    <t>อบต. ร่วมจิต</t>
  </si>
  <si>
    <t>อบต. หาดล้า</t>
  </si>
  <si>
    <t>อบต. เด่นเหล็ก</t>
  </si>
  <si>
    <t>อบต. น้ำไผ่</t>
  </si>
  <si>
    <t>อบต. น้ำไคร้</t>
  </si>
  <si>
    <t>อบต. บ้านฝาย</t>
  </si>
  <si>
    <t>อบต. แสนตอ</t>
  </si>
  <si>
    <t>อบต. ห้วยมุ่น</t>
  </si>
  <si>
    <t>อบต. ฟากท่า</t>
  </si>
  <si>
    <t>อบต. บ้านเสี้ยว</t>
  </si>
  <si>
    <t>อบต. นาขุม</t>
  </si>
  <si>
    <t>อบต. บ่อเบี้ย</t>
  </si>
  <si>
    <t>อบต. ม่วงเจ็ดต้น</t>
  </si>
  <si>
    <t>อบต. พญาแมน</t>
  </si>
  <si>
    <t>อบต. คอรุม</t>
  </si>
  <si>
    <t>อบต. ท่ามะเฟือง</t>
  </si>
  <si>
    <t>อบต. ท่าสัก</t>
  </si>
  <si>
    <t>อบต. นาอิน</t>
  </si>
  <si>
    <t>อบต. บ้านโคน</t>
  </si>
  <si>
    <t>อบต. บ้านดารา</t>
  </si>
  <si>
    <t>อบต. ไร่อ้อย</t>
  </si>
  <si>
    <t>อบต. ชัยจุมพล</t>
  </si>
  <si>
    <t>อบต. ด่านแม่คำมัน</t>
  </si>
  <si>
    <t>ทต. พระเสด็จ</t>
  </si>
  <si>
    <t>อบต. นานกกก</t>
  </si>
  <si>
    <t>อบต. ฝายหลวง</t>
  </si>
  <si>
    <t>อบต. แม่พูล</t>
  </si>
  <si>
    <t>อบต. น้ำพี้</t>
  </si>
  <si>
    <t>อบต. ป่าคาย</t>
  </si>
  <si>
    <t>อบต. ผักขวง</t>
  </si>
  <si>
    <t>อบจ. แพร่</t>
  </si>
  <si>
    <t>เมืองแพร่</t>
  </si>
  <si>
    <t>ทม. แพร่</t>
  </si>
  <si>
    <t>ทต. ช่อแฮ</t>
  </si>
  <si>
    <t>ทต. ทุ่งโฮ้ง</t>
  </si>
  <si>
    <t>ทต. แม่หล่าย</t>
  </si>
  <si>
    <t>ทต. ร้องกวาง</t>
  </si>
  <si>
    <t>ร้องกวาง</t>
  </si>
  <si>
    <t>ทต. บ้านปิน</t>
  </si>
  <si>
    <t>ลอง</t>
  </si>
  <si>
    <t>ทต. ห้วยอ้อ</t>
  </si>
  <si>
    <t>ทต. สูงเม่น</t>
  </si>
  <si>
    <t>สูงเม่น</t>
  </si>
  <si>
    <t>ทต. แม่จั๊วะ</t>
  </si>
  <si>
    <t>เด่นชัย</t>
  </si>
  <si>
    <t>ทต. เด่นชัย</t>
  </si>
  <si>
    <t>ทต. สอง</t>
  </si>
  <si>
    <t>สอง</t>
  </si>
  <si>
    <t>ทต. วังชิ้น</t>
  </si>
  <si>
    <t>วังชิ้น</t>
  </si>
  <si>
    <t>ทต. หนองม่วงไข่</t>
  </si>
  <si>
    <t>หนองม่วงไข่</t>
  </si>
  <si>
    <t>ทต. ทุ่งกวาว</t>
  </si>
  <si>
    <t>อบต. เหมืองหม้อ</t>
  </si>
  <si>
    <t>อบต. กาญจนา</t>
  </si>
  <si>
    <t>อบต. นาจักร</t>
  </si>
  <si>
    <t>ทต. บ้านถิ่น</t>
  </si>
  <si>
    <t>อบต. ป่าแดง</t>
  </si>
  <si>
    <t>ทต. ป่าแมต</t>
  </si>
  <si>
    <t>ทต. แม่คำมี</t>
  </si>
  <si>
    <t>อบต. แม่ยม</t>
  </si>
  <si>
    <t>อบต. ร่องฟอง</t>
  </si>
  <si>
    <t>อบต. วังธง</t>
  </si>
  <si>
    <t>ทต. วังหงส์</t>
  </si>
  <si>
    <t>ทต. สวนเขื่อน</t>
  </si>
  <si>
    <t>อบต. ห้วยม้า</t>
  </si>
  <si>
    <t>อบต. ร้องกวาง</t>
  </si>
  <si>
    <t>อบต. น้ำเลา</t>
  </si>
  <si>
    <t>อบต. แม่ทราย</t>
  </si>
  <si>
    <t>อบต. แม่ยางตาล</t>
  </si>
  <si>
    <t>อบต. แม่ยางร้อง</t>
  </si>
  <si>
    <t>ทต. บ้านเวียง</t>
  </si>
  <si>
    <t>อบต. ไผ่โทน</t>
  </si>
  <si>
    <t>อบต. แม่ยางฮ่อ</t>
  </si>
  <si>
    <t>อบต. ห้วยโรง</t>
  </si>
  <si>
    <t>อบต. บ้านปิน</t>
  </si>
  <si>
    <t>ทต. แม่ลานนา</t>
  </si>
  <si>
    <t>อบต. ต้าผามอก</t>
  </si>
  <si>
    <t>อบต. บ่อเหล็กลอง</t>
  </si>
  <si>
    <t>ทต. ปากกาง</t>
  </si>
  <si>
    <t>อบต. ทุ่งแล้ง</t>
  </si>
  <si>
    <t>ทต. แม่ปาน</t>
  </si>
  <si>
    <t>ทต. เวียงต้า</t>
  </si>
  <si>
    <t>อบต. ดอนมูล</t>
  </si>
  <si>
    <t>อบต. น้ำชำ</t>
  </si>
  <si>
    <t>อบต. บ้านกวาง</t>
  </si>
  <si>
    <t>อบต. บ้านปง</t>
  </si>
  <si>
    <t>อบต. พระหลวง</t>
  </si>
  <si>
    <t>อบต. ร่องกาศ</t>
  </si>
  <si>
    <t>อบต. เวียงทอง</t>
  </si>
  <si>
    <t>อบต. สบสาย</t>
  </si>
  <si>
    <t>อบต. สูงเม่น</t>
  </si>
  <si>
    <t>อบต. บ้านกาศ</t>
  </si>
  <si>
    <t>อบต. เด่นชัย</t>
  </si>
  <si>
    <t>อบต. แม่จั๊วะ</t>
  </si>
  <si>
    <t>ทต. ปงป่าหวาย</t>
  </si>
  <si>
    <t>อบต. ไทรย้อย</t>
  </si>
  <si>
    <t>อบต. บ้านหนุน</t>
  </si>
  <si>
    <t>ทต. ห้วยหม้าย</t>
  </si>
  <si>
    <t>อบต. แดนชุมพล</t>
  </si>
  <si>
    <t>อบต. ทุ่งน้าว</t>
  </si>
  <si>
    <t>อบต. สะเอียบ</t>
  </si>
  <si>
    <t>อบต. แม่ป้าก</t>
  </si>
  <si>
    <t>อบต. วังชิ้น</t>
  </si>
  <si>
    <t>อบต. นาพูน</t>
  </si>
  <si>
    <t>อบต. ป่าสัก</t>
  </si>
  <si>
    <t>อบต. แม่เกิ๋ง</t>
  </si>
  <si>
    <t>อบต. แม่พุง</t>
  </si>
  <si>
    <t>อบต. สรอย</t>
  </si>
  <si>
    <t>อบต. แม่คำมี</t>
  </si>
  <si>
    <t>อบต. ตำหนักธรรม</t>
  </si>
  <si>
    <t>อบต. ทุ่งแค้ว</t>
  </si>
  <si>
    <t>อบต. น้ำรัด</t>
  </si>
  <si>
    <t>อบจ. น่าน</t>
  </si>
  <si>
    <t>เมืองน่าน</t>
  </si>
  <si>
    <t>ทม. น่าน</t>
  </si>
  <si>
    <t>ทต. หนองแดง</t>
  </si>
  <si>
    <t>แม่จริม</t>
  </si>
  <si>
    <t>ทต. นาน้อย</t>
  </si>
  <si>
    <t>นาน้อย</t>
  </si>
  <si>
    <t>ทต. ปัว</t>
  </si>
  <si>
    <t>ปัว</t>
  </si>
  <si>
    <t>ทต. ท่าวังผา</t>
  </si>
  <si>
    <t>ท่าวังผา</t>
  </si>
  <si>
    <t>ทต. เวียงสา</t>
  </si>
  <si>
    <t>เวียงสา</t>
  </si>
  <si>
    <t>ทต. ทุ่งช้าง</t>
  </si>
  <si>
    <t>ทุ่งช้าง</t>
  </si>
  <si>
    <t>ทต. เชียงกลาง</t>
  </si>
  <si>
    <t>เชียงกลาง</t>
  </si>
  <si>
    <t>อบต. ไชยสถาน</t>
  </si>
  <si>
    <t>ทต. ดู่ใต้</t>
  </si>
  <si>
    <t>อบต. ถืมตอง</t>
  </si>
  <si>
    <t>อบต. บ่อ</t>
  </si>
  <si>
    <t>อบต. ผาสิงห์</t>
  </si>
  <si>
    <t>อบต. เรือง</t>
  </si>
  <si>
    <t>อบต. บ่อสวก</t>
  </si>
  <si>
    <t>อบต. สะเนียน</t>
  </si>
  <si>
    <t>ทต. กองควาย</t>
  </si>
  <si>
    <t>อบต. นาซาว</t>
  </si>
  <si>
    <t>อบต. น้ำพาง</t>
  </si>
  <si>
    <t>อบต. แม่จริม</t>
  </si>
  <si>
    <t>อบต. หมอเมือง</t>
  </si>
  <si>
    <t>อบต. บ้านพี้</t>
  </si>
  <si>
    <t>บ้านหลวง</t>
  </si>
  <si>
    <t>อบต. บ้านฟ้า</t>
  </si>
  <si>
    <t>อบต. ป่าคาหลวง</t>
  </si>
  <si>
    <t>อบต. สวด</t>
  </si>
  <si>
    <t>อบต. นาน้อย</t>
  </si>
  <si>
    <t>ทต. ศรีษะเกษ</t>
  </si>
  <si>
    <t>อบต. เชียงของ</t>
  </si>
  <si>
    <t>อบต. น้ำตก</t>
  </si>
  <si>
    <t>อบต. สถาน</t>
  </si>
  <si>
    <t>อบต. สันทะ</t>
  </si>
  <si>
    <t>อบต. แงง</t>
  </si>
  <si>
    <t>อบต. ไชยวัฒนา</t>
  </si>
  <si>
    <t>อบต. ป่ากลาง</t>
  </si>
  <si>
    <t>อบต. วรนคร</t>
  </si>
  <si>
    <t>อบต. ศิลาเพชร</t>
  </si>
  <si>
    <t>ทต. ศิลาแลง</t>
  </si>
  <si>
    <t>อบต. เจดีย์ชัย</t>
  </si>
  <si>
    <t>อบต. ภูคา</t>
  </si>
  <si>
    <t>อบต. สกาด</t>
  </si>
  <si>
    <t>อบต. อวน</t>
  </si>
  <si>
    <t>อบต. ตาลชุม</t>
  </si>
  <si>
    <t>อบต. ริม</t>
  </si>
  <si>
    <t>อบต. ป่าคา</t>
  </si>
  <si>
    <t>อบต. ยม</t>
  </si>
  <si>
    <t>อบต. ผาตอ</t>
  </si>
  <si>
    <t>อบต. ผาทอง</t>
  </si>
  <si>
    <t>อบต. แสนทอง</t>
  </si>
  <si>
    <t>อบต. จอมจันทร์</t>
  </si>
  <si>
    <t>อบต. ทุ่งศรีทอง</t>
  </si>
  <si>
    <t>อบต. นาเหลือง</t>
  </si>
  <si>
    <t>อบต. น้ำปั้ว</t>
  </si>
  <si>
    <t>อบต. ส้าน</t>
  </si>
  <si>
    <t>อบต. ไหล่น่าน</t>
  </si>
  <si>
    <t>อบต. อ่ายนาไลย</t>
  </si>
  <si>
    <t>ทต. กลางเวียง</t>
  </si>
  <si>
    <t>ทต. ขึ่ง</t>
  </si>
  <si>
    <t>อบต. น้ำมวบ</t>
  </si>
  <si>
    <t>อบต. แม่ขะนิง</t>
  </si>
  <si>
    <t>อบต. แม่สาคร</t>
  </si>
  <si>
    <t>อบต. ยาบหัวนา</t>
  </si>
  <si>
    <t>ทต. งอบ</t>
  </si>
  <si>
    <t>อบต. ทุ่งช้าง</t>
  </si>
  <si>
    <t>อบต. ปอน</t>
  </si>
  <si>
    <t>อบต. และ</t>
  </si>
  <si>
    <t>อบต. เชียงกลางพญาแก้ว</t>
  </si>
  <si>
    <t>ทต. พระพุทธบาทเชียงคาน</t>
  </si>
  <si>
    <t>อบต. เปือ</t>
  </si>
  <si>
    <t>อบต. นาทะนุง</t>
  </si>
  <si>
    <t>นาหมื่น</t>
  </si>
  <si>
    <t>ทต. บ่อแก้ว</t>
  </si>
  <si>
    <t>อบต. ปิงหลวง</t>
  </si>
  <si>
    <t>อบต. เมืองลี</t>
  </si>
  <si>
    <t>อบต. ดู่พงษ์</t>
  </si>
  <si>
    <t>สันติสุข</t>
  </si>
  <si>
    <t>อบต. ป่าแลวหลวง</t>
  </si>
  <si>
    <t>อบต. พงษ์</t>
  </si>
  <si>
    <t>ทต. บ่อเกลือใต้</t>
  </si>
  <si>
    <t>บ่อเกลือ</t>
  </si>
  <si>
    <t>อบต. ดงพญา</t>
  </si>
  <si>
    <t>อบต. บ่อเกลือเหนือ</t>
  </si>
  <si>
    <t>อบต. ภูฟ้า</t>
  </si>
  <si>
    <t>อบต. นาไร่หลวง</t>
  </si>
  <si>
    <t>สองแคว</t>
  </si>
  <si>
    <t>อบต. ชนแดน</t>
  </si>
  <si>
    <t>ทต. ยอด</t>
  </si>
  <si>
    <t>อบต. ฝายแก้ว</t>
  </si>
  <si>
    <t>ภูเพียง</t>
  </si>
  <si>
    <t>อบต. ม่วงตึ๊ด</t>
  </si>
  <si>
    <t>อบต. เมืองจัง</t>
  </si>
  <si>
    <t>อบต. ท่าน้าว</t>
  </si>
  <si>
    <t>อบต. นาปัง</t>
  </si>
  <si>
    <t>อบต. น้ำเกี๋ยน</t>
  </si>
  <si>
    <t>อบต. น้ำแก่น</t>
  </si>
  <si>
    <t>อบต. ขุนน่าน</t>
  </si>
  <si>
    <t>อบต. ห้วยโก๋น</t>
  </si>
  <si>
    <t>อบจ. พะเยา</t>
  </si>
  <si>
    <t>เมืองพะเยา</t>
  </si>
  <si>
    <t>ทม. พะเยา</t>
  </si>
  <si>
    <t>ทต. ดงเจน</t>
  </si>
  <si>
    <t>ภูกามยาว</t>
  </si>
  <si>
    <t>ทต. ห้วยข้าวก่ำ</t>
  </si>
  <si>
    <t>จุน</t>
  </si>
  <si>
    <t>ทต. เชียงคำ</t>
  </si>
  <si>
    <t>เชียงคำ</t>
  </si>
  <si>
    <t>ทต. เวียง</t>
  </si>
  <si>
    <t>ทต. เชียงม่วน</t>
  </si>
  <si>
    <t>เชียงม่วน</t>
  </si>
  <si>
    <t>ทม. ดอกคำใต้</t>
  </si>
  <si>
    <t>ดอกคำใต้</t>
  </si>
  <si>
    <t>ทต. บ้านถ้ำ</t>
  </si>
  <si>
    <t>ทต. งิม</t>
  </si>
  <si>
    <t>ปง</t>
  </si>
  <si>
    <t>ทต. ปง</t>
  </si>
  <si>
    <t>ทต. แม่ใจ</t>
  </si>
  <si>
    <t>แม่ใจ</t>
  </si>
  <si>
    <t>ทต. สบบง</t>
  </si>
  <si>
    <t>ภูซาง</t>
  </si>
  <si>
    <t>อบต. จำป่าหวาย</t>
  </si>
  <si>
    <t>ทต. ท่าวังทอง</t>
  </si>
  <si>
    <t>ทต. บ้านต๋อม</t>
  </si>
  <si>
    <t>ทต. บ้านต๊ำ</t>
  </si>
  <si>
    <t>ทต. บ้านสาง</t>
  </si>
  <si>
    <t>ทต. สันป่าม่วง</t>
  </si>
  <si>
    <t>ทต. ท่าจำปี</t>
  </si>
  <si>
    <t>อบต. บ้านตุ่น</t>
  </si>
  <si>
    <t>ทต. แม่กา</t>
  </si>
  <si>
    <t>อบต. แม่นาเรือ</t>
  </si>
  <si>
    <t>ทต. แม่ปืม</t>
  </si>
  <si>
    <t>อบต. แม่ใส</t>
  </si>
  <si>
    <t>ทต. จุน</t>
  </si>
  <si>
    <t>ทต. ทุ่งรวงทอง</t>
  </si>
  <si>
    <t>อบต. พระธาตุขิงแกง</t>
  </si>
  <si>
    <t>ทต. หงส์หิน</t>
  </si>
  <si>
    <t>อบต. ห้วยยางขาม</t>
  </si>
  <si>
    <t>ทต. เวียงลอ</t>
  </si>
  <si>
    <t>อบต. เจดีย์คำ</t>
  </si>
  <si>
    <t>อบต. เชียงบาน</t>
  </si>
  <si>
    <t>อบต. ทุ่งผาสุข</t>
  </si>
  <si>
    <t>อบต. น้ำแวน</t>
  </si>
  <si>
    <t>ทต. ฝายกวาง</t>
  </si>
  <si>
    <t>อบต. แม่ลาว</t>
  </si>
  <si>
    <t>อบต. ร่มเย็น</t>
  </si>
  <si>
    <t>ทต. หย่วน</t>
  </si>
  <si>
    <t>อบต. อ่างทอง</t>
  </si>
  <si>
    <t>อบต. บ้านมาง</t>
  </si>
  <si>
    <t>อบต. สระ</t>
  </si>
  <si>
    <t>อบต. ดอกคำใต้</t>
  </si>
  <si>
    <t>อบต. สันโค้ง</t>
  </si>
  <si>
    <t>ทต. ห้วยลาน</t>
  </si>
  <si>
    <t>อบต. คือเวียง</t>
  </si>
  <si>
    <t>อบต. ดงสุวรรณ</t>
  </si>
  <si>
    <t>อบต. ดอนศรีชุม</t>
  </si>
  <si>
    <t>อบต. ป่าซาง</t>
  </si>
  <si>
    <t>ทต. หนองหล่ม</t>
  </si>
  <si>
    <t>อบต. ขุนควร</t>
  </si>
  <si>
    <t>อบต. ควร</t>
  </si>
  <si>
    <t>อบต. งิม</t>
  </si>
  <si>
    <t>อบต. นาปรัง</t>
  </si>
  <si>
    <t>ทต. แม่ยม</t>
  </si>
  <si>
    <t>อบต. ออย</t>
  </si>
  <si>
    <t>อบต. ผาช้างน้อย</t>
  </si>
  <si>
    <t>ทต. เจริญราษฎร์</t>
  </si>
  <si>
    <t>ทต. บ้านเหล่า</t>
  </si>
  <si>
    <t>ทต. ป่าแฝก</t>
  </si>
  <si>
    <t>ทต. ศรีถ้อย</t>
  </si>
  <si>
    <t>ทต. รวมใจพัฒนา</t>
  </si>
  <si>
    <t>อบต. เชียงแรง</t>
  </si>
  <si>
    <t>อบต. ทุ่งกล้วย</t>
  </si>
  <si>
    <t>อบต. ภูซาง</t>
  </si>
  <si>
    <t>อบต. ดงเจน</t>
  </si>
  <si>
    <t>อบต. แม่อิง</t>
  </si>
  <si>
    <t>อบจ. เชียงราย</t>
  </si>
  <si>
    <t>เมืองเชียงราย</t>
  </si>
  <si>
    <t>ทน. เชียงราย</t>
  </si>
  <si>
    <t>ทต. บ้านดู่</t>
  </si>
  <si>
    <t>ทต. เวียงชัย</t>
  </si>
  <si>
    <t>เวียงชัย</t>
  </si>
  <si>
    <t>ทต. บุญเรือง</t>
  </si>
  <si>
    <t>เชียงของ</t>
  </si>
  <si>
    <t>ทต. เวียงเชียงของ</t>
  </si>
  <si>
    <t>ทต. บ้านปล้อง</t>
  </si>
  <si>
    <t>เทิง</t>
  </si>
  <si>
    <t>ทต. เวียงเทิง</t>
  </si>
  <si>
    <t>ทต. เมืองพาน</t>
  </si>
  <si>
    <t>พาน</t>
  </si>
  <si>
    <t>ทต. ป่าแงะ</t>
  </si>
  <si>
    <t>ป่าแดด</t>
  </si>
  <si>
    <t>ทต. จันจว้า</t>
  </si>
  <si>
    <t>แม่จัน</t>
  </si>
  <si>
    <t>ทต. แม่คำ</t>
  </si>
  <si>
    <t>ทต. แม่จัน</t>
  </si>
  <si>
    <t>ทต. เวียงเชียงแสน</t>
  </si>
  <si>
    <t>เชียงแสน</t>
  </si>
  <si>
    <t>ทต. แม่สาย</t>
  </si>
  <si>
    <t>แม่สาย</t>
  </si>
  <si>
    <t>ทต. ห้วยไคร้</t>
  </si>
  <si>
    <t>ทต. แม่สรวย</t>
  </si>
  <si>
    <t>แม่สรวย</t>
  </si>
  <si>
    <t>ทต. เจดีย์หลวง</t>
  </si>
  <si>
    <t>ทต. แม่ขะจาน</t>
  </si>
  <si>
    <t>เวียงป่าเป้า</t>
  </si>
  <si>
    <t>ทต. เวียงป่าเป้า</t>
  </si>
  <si>
    <t>ทต. พญาเม็งราย</t>
  </si>
  <si>
    <t>พญาเม็งราย</t>
  </si>
  <si>
    <t>ทต. บ้านต้า</t>
  </si>
  <si>
    <t>ขุนตาล</t>
  </si>
  <si>
    <t>ทต. ป่าก่อดำ</t>
  </si>
  <si>
    <t>แม่ลาว</t>
  </si>
  <si>
    <t>ทต. แม่ลาว</t>
  </si>
  <si>
    <t>เวียงเชียงรุ้ง</t>
  </si>
  <si>
    <t>ทต. ท่าสาย</t>
  </si>
  <si>
    <t>ทต. ท่าสุด</t>
  </si>
  <si>
    <t>ทต. ดอยลาน</t>
  </si>
  <si>
    <t>ทต. ดอยฮาง</t>
  </si>
  <si>
    <t>ทต. นางแล</t>
  </si>
  <si>
    <t>ทต. ป่าอ้อดอนชัย</t>
  </si>
  <si>
    <t>อบต. แม่กรณ์</t>
  </si>
  <si>
    <t>อบต. แม่ข้าวต้ม</t>
  </si>
  <si>
    <t>ทต. แม่ยาว</t>
  </si>
  <si>
    <t>อบต. ริมกก</t>
  </si>
  <si>
    <t>ทต. ห้วยสัก</t>
  </si>
  <si>
    <t>อบต. รอบเวียง</t>
  </si>
  <si>
    <t>อบต. ห้วยชมภู</t>
  </si>
  <si>
    <t>ทต. เมืองชุม</t>
  </si>
  <si>
    <t>ทต. สิริเวียงชัย</t>
  </si>
  <si>
    <t>ทต. เวียงเหนือ</t>
  </si>
  <si>
    <t>ทต. ดอนศิลา</t>
  </si>
  <si>
    <t>อบต. ผางาม</t>
  </si>
  <si>
    <t>ทต. สถาน</t>
  </si>
  <si>
    <t>ทต. ครึ่ง</t>
  </si>
  <si>
    <t>ทต. ศรีดอนชัย</t>
  </si>
  <si>
    <t>ทต. ห้วยซ้อ</t>
  </si>
  <si>
    <t>อบต. ริมโขง</t>
  </si>
  <si>
    <t>ทต. งิ้ว</t>
  </si>
  <si>
    <t>อบต. ปล้อง</t>
  </si>
  <si>
    <t>อบต. แม่ลอย</t>
  </si>
  <si>
    <t>ทต. สันทรายงาม</t>
  </si>
  <si>
    <t>อบต. หนองแรด</t>
  </si>
  <si>
    <t>ทต. เชียงเคี่ยน</t>
  </si>
  <si>
    <t>อบต. ตับเต่า</t>
  </si>
  <si>
    <t>อบต. ศรีดอนไชย</t>
  </si>
  <si>
    <t>ทต. หงาว</t>
  </si>
  <si>
    <t>อบต. เจริญเมือง</t>
  </si>
  <si>
    <t>อบต. ดอยงาม</t>
  </si>
  <si>
    <t>อบต. ทานตะวัน</t>
  </si>
  <si>
    <t>อบต. ป่าหุ่ง</t>
  </si>
  <si>
    <t>อบต. แม่เย็น</t>
  </si>
  <si>
    <t>อบต. แม่อ้อ</t>
  </si>
  <si>
    <t>อบต. เวียงห้าว</t>
  </si>
  <si>
    <t>อบต. หัวง้ม</t>
  </si>
  <si>
    <t>อบต. ธารทอง</t>
  </si>
  <si>
    <t>อบต. ม่วงคำ</t>
  </si>
  <si>
    <t>อบต. สันติสุข</t>
  </si>
  <si>
    <t>ทต. สันมะเค็ด</t>
  </si>
  <si>
    <t>ทต. สันมะค่า</t>
  </si>
  <si>
    <t>ทต. ศรีโพธิ์เงิน</t>
  </si>
  <si>
    <t>ทต. ท่าข้าวเปลือก</t>
  </si>
  <si>
    <t>อบต. ป่าตึง</t>
  </si>
  <si>
    <t>อบต. แม่จัน</t>
  </si>
  <si>
    <t>ทต. แม่ไร่</t>
  </si>
  <si>
    <t>อบต. จอมสวรรค์</t>
  </si>
  <si>
    <t>ทต. สายน้ำคำ</t>
  </si>
  <si>
    <t>อบต. ศรีค้ำ</t>
  </si>
  <si>
    <t>ทต. บ้านแซว</t>
  </si>
  <si>
    <t>ทต. แม่เงิน</t>
  </si>
  <si>
    <t>อบต. ศรีดอนมูล</t>
  </si>
  <si>
    <t>ทต. โยนก</t>
  </si>
  <si>
    <t>ทต. แม่สายมิตรภาพ</t>
  </si>
  <si>
    <t>ทต. เวียงพางคำ</t>
  </si>
  <si>
    <t>อบต. เกาะช้าง</t>
  </si>
  <si>
    <t>อบต. โป่งงาม</t>
  </si>
  <si>
    <t>อบต. โป่งผา</t>
  </si>
  <si>
    <t>อบต. ศรีเมืองชุม</t>
  </si>
  <si>
    <t>อบต. บ้านด้าย</t>
  </si>
  <si>
    <t>อบต. ห้วยไคร้</t>
  </si>
  <si>
    <t>อบต. ป่าแดด</t>
  </si>
  <si>
    <t>ทต. เวียงสรวย</t>
  </si>
  <si>
    <t>อบต. วาวี</t>
  </si>
  <si>
    <t>อบต. ศรีถ้อย</t>
  </si>
  <si>
    <t>อบต. เจดีย์หลวง</t>
  </si>
  <si>
    <t>อบต. ท่าก๊อ</t>
  </si>
  <si>
    <t>ทต. ป่างิ้ว</t>
  </si>
  <si>
    <t>อบต. แม่เจดีย์ใหม่</t>
  </si>
  <si>
    <t>ทต. เวียงกาหลง</t>
  </si>
  <si>
    <t>อบต. สันสลี</t>
  </si>
  <si>
    <t>อบต. แม่เจดีย์</t>
  </si>
  <si>
    <t>ทต. ไม้ยา</t>
  </si>
  <si>
    <t>อบต. ตาดควัน</t>
  </si>
  <si>
    <t>ทต. เม็งราย</t>
  </si>
  <si>
    <t>อบต. แม่ต๋ำ</t>
  </si>
  <si>
    <t>อบต. แม่เปา</t>
  </si>
  <si>
    <t>ทต. ม่วงยาย</t>
  </si>
  <si>
    <t>เวียงแก่น</t>
  </si>
  <si>
    <t>ทต. หล่ายงาว</t>
  </si>
  <si>
    <t>อบต. ปอ</t>
  </si>
  <si>
    <t>ทต. ยางฮอม</t>
  </si>
  <si>
    <t>อบต. ต้า</t>
  </si>
  <si>
    <t>อบต. แม่ฟ้าหลวง</t>
  </si>
  <si>
    <t>แม่ฟ้าหลวง</t>
  </si>
  <si>
    <t>อบต. แม่สลองนอก</t>
  </si>
  <si>
    <t>อบต. แม่สลองใน</t>
  </si>
  <si>
    <t>อบต. จอมหมอกแก้ว</t>
  </si>
  <si>
    <t>ทต. ดงมะดะ</t>
  </si>
  <si>
    <t>อบต. โป่งแพร่</t>
  </si>
  <si>
    <t>อบต. บัวสลี</t>
  </si>
  <si>
    <t>อบต. ป่าก่อดำ</t>
  </si>
  <si>
    <t>อบต. ดงมหาวัน</t>
  </si>
  <si>
    <t>อบต. ทุ่งก่อ</t>
  </si>
  <si>
    <t>ดอยหลวง</t>
  </si>
  <si>
    <t>อบต. ปงน้อย</t>
  </si>
  <si>
    <t>อบต. หนองป่าก่อ</t>
  </si>
  <si>
    <t>อบจ. แม่ฮ่องสอน</t>
  </si>
  <si>
    <t>เมืองแม่ฮ่องสอน</t>
  </si>
  <si>
    <t>ทม. แม่ฮ่องสอน</t>
  </si>
  <si>
    <t>ทต. ขุนยวม</t>
  </si>
  <si>
    <t>ขุนยวม</t>
  </si>
  <si>
    <t>ทต. ปาย</t>
  </si>
  <si>
    <t>ปาย</t>
  </si>
  <si>
    <t>ทต. แม่สะเรียง</t>
  </si>
  <si>
    <t>แม่สะเรียง</t>
  </si>
  <si>
    <t>ทต. แม่ลาน้อย</t>
  </si>
  <si>
    <t>แม่ลาน้อย</t>
  </si>
  <si>
    <t>อบต. ปางหมู</t>
  </si>
  <si>
    <t>อบต. ผาบ่อง</t>
  </si>
  <si>
    <t>อบต. หมอกจำแป่</t>
  </si>
  <si>
    <t>อบต. ห้วยปูลิง</t>
  </si>
  <si>
    <t>อบต. ห้วยผา</t>
  </si>
  <si>
    <t>อบต. เมืองปอน</t>
  </si>
  <si>
    <t>อบต. แม่เงา</t>
  </si>
  <si>
    <t>อบต. แม่ยวมน้อย</t>
  </si>
  <si>
    <t>อบต. แม่อูคอ</t>
  </si>
  <si>
    <t>อบต. ขุนยวม</t>
  </si>
  <si>
    <t>อบต. แม่กิ๊</t>
  </si>
  <si>
    <t>อบต. เวียงใต้</t>
  </si>
  <si>
    <t>อบต. ทุ่งยาว</t>
  </si>
  <si>
    <t>อบต. แม่นาเติง</t>
  </si>
  <si>
    <t>อบต. แม่ฮี้</t>
  </si>
  <si>
    <t>อบต. โป่งสา</t>
  </si>
  <si>
    <t>อบต. เมืองแปง</t>
  </si>
  <si>
    <t>อบต. แม่คง</t>
  </si>
  <si>
    <t>ทต. เมืองยวมใต้</t>
  </si>
  <si>
    <t>ทต. แม่ยวม</t>
  </si>
  <si>
    <t>อบต. แม่เหาะ</t>
  </si>
  <si>
    <t>อบต. เสาหิน</t>
  </si>
  <si>
    <t>อบต. ขุนแม่ลาน้อย</t>
  </si>
  <si>
    <t>อบต. แม่นาจาง</t>
  </si>
  <si>
    <t>อบต. ท่าผาปุ้ม</t>
  </si>
  <si>
    <t>อบต. แม่โถ</t>
  </si>
  <si>
    <t>อบต. แม่ลาหลวง</t>
  </si>
  <si>
    <t>อบต. สันติคีรี</t>
  </si>
  <si>
    <t>อบต. ห้วยห้อม</t>
  </si>
  <si>
    <t>อบต. แม่ลาน้อย</t>
  </si>
  <si>
    <t>อบต. แม่สวด</t>
  </si>
  <si>
    <t>สบเมย</t>
  </si>
  <si>
    <t>อบต. สบเมย</t>
  </si>
  <si>
    <t>อบต. กองก๋อย</t>
  </si>
  <si>
    <t>อบต. ป่าโปง</t>
  </si>
  <si>
    <t>อบต. แม่คะตวน</t>
  </si>
  <si>
    <t>อบต. แม่สามแลบ</t>
  </si>
  <si>
    <t>อบต. ถ้ำลอด</t>
  </si>
  <si>
    <t>ปางมะผ้า</t>
  </si>
  <si>
    <t>อบต. สบป่อง</t>
  </si>
  <si>
    <t>อบต. นาปู่ป้อม</t>
  </si>
  <si>
    <t>อบต. ปางมะผ้า</t>
  </si>
  <si>
    <t>อบจ. นครสวรรค์</t>
  </si>
  <si>
    <t>เมืองนครสวรรค์</t>
  </si>
  <si>
    <t>ทน. นครสวรรค์</t>
  </si>
  <si>
    <t>ทม. ชุมแสง</t>
  </si>
  <si>
    <t>ชุมแสง</t>
  </si>
  <si>
    <t>ทม. ตาคลี</t>
  </si>
  <si>
    <t>ตาคลี</t>
  </si>
  <si>
    <t>ทต. หนองเบน</t>
  </si>
  <si>
    <t>ทต. โกรกพระ</t>
  </si>
  <si>
    <t>โกรกพระ</t>
  </si>
  <si>
    <t>ทต. บางประมุง</t>
  </si>
  <si>
    <t>ทต. ทับกฤช</t>
  </si>
  <si>
    <t>หนองบัว</t>
  </si>
  <si>
    <t>ทต. บรรพตพิสัย</t>
  </si>
  <si>
    <t>บรรพตพิสัย</t>
  </si>
  <si>
    <t>ทต. เก้าเลี้ยว</t>
  </si>
  <si>
    <t>เก้าเลี้ยว</t>
  </si>
  <si>
    <t>ทต. ช่องแค</t>
  </si>
  <si>
    <t>ทต. ท่าตะโก</t>
  </si>
  <si>
    <t>ท่าตะโก</t>
  </si>
  <si>
    <t>ทต. ไพศาลี</t>
  </si>
  <si>
    <t>ไพศาลี</t>
  </si>
  <si>
    <t>ทต. ท่าน้ำอ้อยม่วงหัก</t>
  </si>
  <si>
    <t>พยุหะคีรี</t>
  </si>
  <si>
    <t>ทต. พยุหะ</t>
  </si>
  <si>
    <t>ทต. ลาดยาว</t>
  </si>
  <si>
    <t>ลาดยาว</t>
  </si>
  <si>
    <t>ทต. ศาลเจ้าไก่ต่อ</t>
  </si>
  <si>
    <t>ทต. ตากฟ้า</t>
  </si>
  <si>
    <t>ตากฟ้า</t>
  </si>
  <si>
    <t>อบต. นครสวรรค์ออก</t>
  </si>
  <si>
    <t>อบต. บ้านมะเกลือ</t>
  </si>
  <si>
    <t>อบต. แควใหญ่</t>
  </si>
  <si>
    <t>อบต. บึงเสนาท</t>
  </si>
  <si>
    <t>อบต. พระนอน</t>
  </si>
  <si>
    <t>อบต. หนองกระโดน</t>
  </si>
  <si>
    <t>อบต. กลางแดด</t>
  </si>
  <si>
    <t>อบต. เกรียงไกร</t>
  </si>
  <si>
    <t>อบต. ตะเคียนเลื่อน</t>
  </si>
  <si>
    <t>อบต. นครสวรรค์ตก</t>
  </si>
  <si>
    <t>อบต. บางพระหลวง</t>
  </si>
  <si>
    <t>อบต. บางม่วง</t>
  </si>
  <si>
    <t>อบต. วัดไทรย์</t>
  </si>
  <si>
    <t>อบต. หนองกรด</t>
  </si>
  <si>
    <t>อบต. เนินกว้าว</t>
  </si>
  <si>
    <t>อบต. เนินศาลา</t>
  </si>
  <si>
    <t>อบต. โกรกพระ</t>
  </si>
  <si>
    <t>อบต. หาดสูง</t>
  </si>
  <si>
    <t>ทต. บางมะฝ่อ</t>
  </si>
  <si>
    <t>อบต. ยางตาล</t>
  </si>
  <si>
    <t>อบต. เกยไชย</t>
  </si>
  <si>
    <t>อบต. ทับกฤช</t>
  </si>
  <si>
    <t>อบต. ทับกฤชใต้</t>
  </si>
  <si>
    <t>อบต. ท่าไม้</t>
  </si>
  <si>
    <t>อบต. บางเคียน</t>
  </si>
  <si>
    <t>อบต. พันลาน</t>
  </si>
  <si>
    <t>อบต. หนองกระเจา</t>
  </si>
  <si>
    <t>อบต. โคกหม้อ</t>
  </si>
  <si>
    <t>อบต. ฆะมัง</t>
  </si>
  <si>
    <t>อบต. ไผ่สิงห์</t>
  </si>
  <si>
    <t>อบต. พิกุล</t>
  </si>
  <si>
    <t>อบต. หนองกลับ</t>
  </si>
  <si>
    <t>อบต. ธารทหาร</t>
  </si>
  <si>
    <t>อบต. วังบ่อ</t>
  </si>
  <si>
    <t>อบต. ห้วยถั่วใต้</t>
  </si>
  <si>
    <t>อบต. ห้วยถั่วเหนือ</t>
  </si>
  <si>
    <t>อบต. ห้วยร่วม</t>
  </si>
  <si>
    <t>อบต. ห้วยใหญ่</t>
  </si>
  <si>
    <t>อบต. ตาขีด</t>
  </si>
  <si>
    <t>อบต. ตาสัง</t>
  </si>
  <si>
    <t>อบต. ท่างิ้ว</t>
  </si>
  <si>
    <t>ทต. บ้านแดน</t>
  </si>
  <si>
    <t>อบต. บึงปลาทู</t>
  </si>
  <si>
    <t>อบต. หนองตางู</t>
  </si>
  <si>
    <t>อบต. เจริญผล</t>
  </si>
  <si>
    <t>อบต. บางตาหงาย</t>
  </si>
  <si>
    <t>อบต. หูกวาง</t>
  </si>
  <si>
    <t>อบต. หัวดง</t>
  </si>
  <si>
    <t>อบต. ช่องแค</t>
  </si>
  <si>
    <t>อบต. ตาคลี</t>
  </si>
  <si>
    <t>อบต. หัวหวาย</t>
  </si>
  <si>
    <t>อบต. จันเสน</t>
  </si>
  <si>
    <t>อบต. ลาดทิพรส</t>
  </si>
  <si>
    <t>อบต. สร้อยทอง</t>
  </si>
  <si>
    <t>อบต. หนองโพ</t>
  </si>
  <si>
    <t>อบต. หนองหม้อ</t>
  </si>
  <si>
    <t>อบต. ห้วยหอม</t>
  </si>
  <si>
    <t>อบต. พรหมนิมิต</t>
  </si>
  <si>
    <t>อบต. ท่าตะโก</t>
  </si>
  <si>
    <t>อบต. ทำนบ</t>
  </si>
  <si>
    <t>อบต. พนมรอก</t>
  </si>
  <si>
    <t>อบต. สายลำโพง</t>
  </si>
  <si>
    <t>อบต. ดอนคา</t>
  </si>
  <si>
    <t>อบต. พนมเศษ</t>
  </si>
  <si>
    <t>อบต. วังมหากร</t>
  </si>
  <si>
    <t>อบต. วังใหญ่</t>
  </si>
  <si>
    <t>อบต. โคกเดื่อ</t>
  </si>
  <si>
    <t>อบต. ไพศาลี</t>
  </si>
  <si>
    <t>อบต. ตะคร้อ</t>
  </si>
  <si>
    <t>อบต. โพธิ์ประสาท</t>
  </si>
  <si>
    <t>อบต. วังน้ำลัด</t>
  </si>
  <si>
    <t>อบต. สำโรงชัย</t>
  </si>
  <si>
    <t>อบต. นาขอม</t>
  </si>
  <si>
    <t>อบต. วังข่อย</t>
  </si>
  <si>
    <t>อบต. พยุหะ</t>
  </si>
  <si>
    <t>อบต. เขากะลา</t>
  </si>
  <si>
    <t>อบต. น้ำทรง</t>
  </si>
  <si>
    <t>อบต. เนินมะกอก</t>
  </si>
  <si>
    <t>อบต. ย่านมัทรี</t>
  </si>
  <si>
    <t>อบต. สระทะเล</t>
  </si>
  <si>
    <t>อบต. เขาทอง</t>
  </si>
  <si>
    <t>อบต. นิคมเขาบ่อแก้ว</t>
  </si>
  <si>
    <t>อบต. ยางขาว</t>
  </si>
  <si>
    <t>อบต. ลาดยาว</t>
  </si>
  <si>
    <t>อบต. เนินขี้เหล็ก</t>
  </si>
  <si>
    <t>อบต. วังม้า</t>
  </si>
  <si>
    <t>อบต. ศาลเจ้าไก่ต่อ</t>
  </si>
  <si>
    <t>อบต. หนองนมวัว</t>
  </si>
  <si>
    <t>อบต. ห้วยน้ำหอม</t>
  </si>
  <si>
    <t>อบต. มาบแก</t>
  </si>
  <si>
    <t>อบต. วังเมือง</t>
  </si>
  <si>
    <t>อบต. สร้อยละคร</t>
  </si>
  <si>
    <t>อบต. เขาชายธง</t>
  </si>
  <si>
    <t>อบต. ตากฟ้า</t>
  </si>
  <si>
    <t>อบต. สุขสำราญ</t>
  </si>
  <si>
    <t>ทต. อุดมธัญญา</t>
  </si>
  <si>
    <t>อบต. พุนกยูง</t>
  </si>
  <si>
    <t>อบต. ลำพยนต์</t>
  </si>
  <si>
    <t>อบต. หนองพิกุล</t>
  </si>
  <si>
    <t>อบต. แม่เล่ย์</t>
  </si>
  <si>
    <t>แม่วงก์</t>
  </si>
  <si>
    <t>อบต. แม่วงก์</t>
  </si>
  <si>
    <t>อบต. เขาชนกัน</t>
  </si>
  <si>
    <t>อบต. วังซ่าน</t>
  </si>
  <si>
    <t>อบต. แม่เปิน</t>
  </si>
  <si>
    <t>แม่เปิน</t>
  </si>
  <si>
    <t>อบต. ชุมตาบง</t>
  </si>
  <si>
    <t>ชุมตาบง</t>
  </si>
  <si>
    <t>อบต. ปางสวรรค์</t>
  </si>
  <si>
    <t>อบจ. อุทัยธานี</t>
  </si>
  <si>
    <t>เมืองอุทัยธานี</t>
  </si>
  <si>
    <t>ทม. อุทัยธานี</t>
  </si>
  <si>
    <t>ทต. ตลุกดู่</t>
  </si>
  <si>
    <t>ทัพทัน</t>
  </si>
  <si>
    <t>ทต. ทัพทัน</t>
  </si>
  <si>
    <t>ทต. สว่างอารมณ์</t>
  </si>
  <si>
    <t>สว่างอารมณ์</t>
  </si>
  <si>
    <t>ทต. เขาบางแกรก</t>
  </si>
  <si>
    <t>หนองฉาง</t>
  </si>
  <si>
    <t>ทต. หนองฉาง</t>
  </si>
  <si>
    <t>ทต. หนองขาหย่าง</t>
  </si>
  <si>
    <t>หนองขาหย่าง</t>
  </si>
  <si>
    <t>ทต. บ้านไร่</t>
  </si>
  <si>
    <t>บ้านไร่</t>
  </si>
  <si>
    <t>ทต. เมืองการุ้ง</t>
  </si>
  <si>
    <t>ทต. ลานสัก</t>
  </si>
  <si>
    <t>ลานสัก</t>
  </si>
  <si>
    <t>อบต. น้ำซึม</t>
  </si>
  <si>
    <t>อบต. สะแกกรัง</t>
  </si>
  <si>
    <t>อบต. เกาะเทโพ</t>
  </si>
  <si>
    <t>อบต. ดอนขวาง</t>
  </si>
  <si>
    <t>อบต. ท่าซุง</t>
  </si>
  <si>
    <t>อบต. เนินแจง</t>
  </si>
  <si>
    <t>อบต. หนองแก</t>
  </si>
  <si>
    <t>อบต. หนองไผ่แบน</t>
  </si>
  <si>
    <t>ทต. หาดทนง</t>
  </si>
  <si>
    <t>ทต. หนองสระ</t>
  </si>
  <si>
    <t>อบต. หนองกลางดง</t>
  </si>
  <si>
    <t>อบต. หนองยายดา</t>
  </si>
  <si>
    <t>อบต. ไผ่เขียว</t>
  </si>
  <si>
    <t>อบต. บ่อยาง</t>
  </si>
  <si>
    <t>ทต. พลวงสองนาง</t>
  </si>
  <si>
    <t>ทต. สว่างแจ้งสบายใจ</t>
  </si>
  <si>
    <t>อบต. เขากวางทอง</t>
  </si>
  <si>
    <t>อบต. หนองฉาง</t>
  </si>
  <si>
    <t>อบต. ทุ่งโพ</t>
  </si>
  <si>
    <t>อบต. หนองนางนวล</t>
  </si>
  <si>
    <t>อบต. อุทัยเก่า</t>
  </si>
  <si>
    <t>อบต. ทุ่งพง</t>
  </si>
  <si>
    <t>อบต. ท่าโพ</t>
  </si>
  <si>
    <t>อบต. หนองขาหย่าง</t>
  </si>
  <si>
    <t>อบต. หลุมเข้า</t>
  </si>
  <si>
    <t>อบต. คอกควาย</t>
  </si>
  <si>
    <t>อบต. เจ้าวัด</t>
  </si>
  <si>
    <t>อบต. ทัพหลวง</t>
  </si>
  <si>
    <t>อบต. บ้านบึง</t>
  </si>
  <si>
    <t>อบต. บ้านใหม่คลองเคียน</t>
  </si>
  <si>
    <t>อบต. เมืองการุ้ง</t>
  </si>
  <si>
    <t>อบต. หนองบ่มกล้วย</t>
  </si>
  <si>
    <t>อบต. หูช้าง</t>
  </si>
  <si>
    <t>อบต. ลานสัก</t>
  </si>
  <si>
    <t>อบต. น้ำรอบ</t>
  </si>
  <si>
    <t>อบต. ป่าอ้อ</t>
  </si>
  <si>
    <t>อบต. ระบำ</t>
  </si>
  <si>
    <t>อบต. ทุ่งนางาม</t>
  </si>
  <si>
    <t>อบต. ประดู่ยืน</t>
  </si>
  <si>
    <t>ห้วยคต</t>
  </si>
  <si>
    <t>อบต. สุขฤทัย</t>
  </si>
  <si>
    <t>อบต. ห้วยคต</t>
  </si>
  <si>
    <t>อบจ. กำแพงเพชร</t>
  </si>
  <si>
    <t>เมืองกำแพงเพชร</t>
  </si>
  <si>
    <t>ทม. กำแพงเพชร</t>
  </si>
  <si>
    <t>ทต. คลองแม่ลาย</t>
  </si>
  <si>
    <t>ทต. นครชุม</t>
  </si>
  <si>
    <t>ทต. ปากดง</t>
  </si>
  <si>
    <t>ทต. ไทรงาม</t>
  </si>
  <si>
    <t>ไทรงาม</t>
  </si>
  <si>
    <t>ทต. ขาณุวรลักษบุรี</t>
  </si>
  <si>
    <t>ขาณุวรลักษบุรี</t>
  </si>
  <si>
    <t>ทต. สลกบาตร</t>
  </si>
  <si>
    <t>ทต. คลองขลุง</t>
  </si>
  <si>
    <t>คลองขลุง</t>
  </si>
  <si>
    <t>ทต. ท่าพุทรา</t>
  </si>
  <si>
    <t>ทต. ท่ามะเขือ</t>
  </si>
  <si>
    <t>ทต. พรานกระต่าย</t>
  </si>
  <si>
    <t>พรานกระต่าย</t>
  </si>
  <si>
    <t>ทต. ช่องลม</t>
  </si>
  <si>
    <t>ลานกระบือ</t>
  </si>
  <si>
    <t>ทต. ลานกระบือ</t>
  </si>
  <si>
    <t>อบต. นครชุม</t>
  </si>
  <si>
    <t>ทม. หนองปลิง</t>
  </si>
  <si>
    <t>อบต. คณฑี</t>
  </si>
  <si>
    <t>อบต. คลองแม่ลาย</t>
  </si>
  <si>
    <t>อบต. ไตรตรึงษ์</t>
  </si>
  <si>
    <t>อบต. ทรงธรรม</t>
  </si>
  <si>
    <t>อบต. ท่าขุนราม</t>
  </si>
  <si>
    <t>ทต. เทพนคร</t>
  </si>
  <si>
    <t>ทต. นิคมทุ่งโพธิ์ทะเล</t>
  </si>
  <si>
    <t>อบต. ลานดอกไม้</t>
  </si>
  <si>
    <t>อบต. ธำมรงค์</t>
  </si>
  <si>
    <t>อบต. นาบ่อคำ</t>
  </si>
  <si>
    <t>อบต. ไทรงาม</t>
  </si>
  <si>
    <t>อบต. พานทอง</t>
  </si>
  <si>
    <t>อบต. หนองทอง</t>
  </si>
  <si>
    <t>อบต. หนองแม่แตง</t>
  </si>
  <si>
    <t>อบต. หนองไม้กอง</t>
  </si>
  <si>
    <t>อบต. หนองคล้า</t>
  </si>
  <si>
    <t>อบต. คลองน้ำไหล</t>
  </si>
  <si>
    <t>คลองลาน</t>
  </si>
  <si>
    <t>ทต. คลองลานพัฒนา</t>
  </si>
  <si>
    <t>อบต. สักงาม</t>
  </si>
  <si>
    <t>อบต. บ่อถ้ำ</t>
  </si>
  <si>
    <t>อบต. สลกบาตร</t>
  </si>
  <si>
    <t>อบต. โค้งไผ่</t>
  </si>
  <si>
    <t>ทม. ปางมะค่า</t>
  </si>
  <si>
    <t>อบต. ยางสูง</t>
  </si>
  <si>
    <t>อบต. วังชะพลู</t>
  </si>
  <si>
    <t>อบต. วังหามแห</t>
  </si>
  <si>
    <t>อบต. เกาะตาล</t>
  </si>
  <si>
    <t>อบต. ดอนแตง</t>
  </si>
  <si>
    <t>อบต. ป่าพุทรา</t>
  </si>
  <si>
    <t>อบต. คลองขลุง</t>
  </si>
  <si>
    <t>อบต. ท่าพุทรา</t>
  </si>
  <si>
    <t>อบต. ท่ามะเขือ</t>
  </si>
  <si>
    <t>อบต. แม่ลาด</t>
  </si>
  <si>
    <t>อบต. วังแขม</t>
  </si>
  <si>
    <t>อบต. วังไทร</t>
  </si>
  <si>
    <t>อบต. วังบัว</t>
  </si>
  <si>
    <t>อบต. คลองสมบูรณ์</t>
  </si>
  <si>
    <t>ทต. บ้านพราน</t>
  </si>
  <si>
    <t>ทต. เขาคีรีส</t>
  </si>
  <si>
    <t>อบต. คุยบ้านโอง</t>
  </si>
  <si>
    <t>อบต. ถ้ำกระต่ายทอง</t>
  </si>
  <si>
    <t>อบต. วังควง</t>
  </si>
  <si>
    <t>อบต. วังตะแบก</t>
  </si>
  <si>
    <t>อบต. ห้วยยั้ง</t>
  </si>
  <si>
    <t>ทต. คลองพิไกร</t>
  </si>
  <si>
    <t>อบต. หนองหัววัว</t>
  </si>
  <si>
    <t>อบต. จันทิมา</t>
  </si>
  <si>
    <t>อบต. บึงทับแรต</t>
  </si>
  <si>
    <t>อบต. โนนพลวง</t>
  </si>
  <si>
    <t>ทต. ประชาสุขสันต์</t>
  </si>
  <si>
    <t>อบต. ลานกระบือ</t>
  </si>
  <si>
    <t>อบต. ถาวรวัฒนา</t>
  </si>
  <si>
    <t>ทรายทองวัฒนา</t>
  </si>
  <si>
    <t>ทต. ทุ่งทราย</t>
  </si>
  <si>
    <t>อบต. ปางตาไว</t>
  </si>
  <si>
    <t>ปางศิลาทอง</t>
  </si>
  <si>
    <t>อบต. หินดาต</t>
  </si>
  <si>
    <t>บึงสามัคคี</t>
  </si>
  <si>
    <t>อบต. บึงสามัคคี</t>
  </si>
  <si>
    <t>ทต. ระหาน</t>
  </si>
  <si>
    <t>อบต. วังชะโอน</t>
  </si>
  <si>
    <t>อบต. โกสัมพี</t>
  </si>
  <si>
    <t>โกสัมพีนคร</t>
  </si>
  <si>
    <t>อบต. เพชรชมภู</t>
  </si>
  <si>
    <t>อบต. ลานดอกไม้ตก</t>
  </si>
  <si>
    <t>อบจ. ตาก</t>
  </si>
  <si>
    <t>เมืองตาก</t>
  </si>
  <si>
    <t>ทม. ตาก</t>
  </si>
  <si>
    <t>ทน. แม่สอด</t>
  </si>
  <si>
    <t>แม่สอด</t>
  </si>
  <si>
    <t>ทต. ทุ่งกระเชาะ</t>
  </si>
  <si>
    <t>บ้านตาก</t>
  </si>
  <si>
    <t>ทต. บ้านตาก</t>
  </si>
  <si>
    <t>ทต. สามเงา</t>
  </si>
  <si>
    <t>สามเงา</t>
  </si>
  <si>
    <t>ทต. แม่จะเรา</t>
  </si>
  <si>
    <t>แม่ระมาด</t>
  </si>
  <si>
    <t>ทต. แม่ระมาด</t>
  </si>
  <si>
    <t>ทต. แม่ต้าน</t>
  </si>
  <si>
    <t>ท่าสองยาง</t>
  </si>
  <si>
    <t>ทต. ท่าสายลวด</t>
  </si>
  <si>
    <t>ทต. แม่กุ</t>
  </si>
  <si>
    <t>ทต. พบพระ</t>
  </si>
  <si>
    <t>พบพระ</t>
  </si>
  <si>
    <t>ทต. อุ้มผาง</t>
  </si>
  <si>
    <t>อุ้มผาง</t>
  </si>
  <si>
    <t>ทต. วังเจ้า</t>
  </si>
  <si>
    <t>วังเจ้า</t>
  </si>
  <si>
    <t>อบต. ป่ามะม่วง</t>
  </si>
  <si>
    <t>ทต. ไม้งาม</t>
  </si>
  <si>
    <t>ทต. หนองบัวใต้</t>
  </si>
  <si>
    <t>อบต. ตลุกกลางทุ่ง</t>
  </si>
  <si>
    <t>อบต. น้ำรึม</t>
  </si>
  <si>
    <t>อบต. แม่ท้อ</t>
  </si>
  <si>
    <t>อบต. หนองบัวเหนือ</t>
  </si>
  <si>
    <t>อบต. วังประจบ</t>
  </si>
  <si>
    <t>อบต. ตากออก</t>
  </si>
  <si>
    <t>อบต. ตากตก</t>
  </si>
  <si>
    <t>อบต. ท้องฟ้า</t>
  </si>
  <si>
    <t>อบต. แม่สลิด</t>
  </si>
  <si>
    <t>อบต. สมอโคน</t>
  </si>
  <si>
    <t>อบต. เกาะตะเภา</t>
  </si>
  <si>
    <t>อบต. ยกกระบัตร</t>
  </si>
  <si>
    <t>อบต. สามเงา</t>
  </si>
  <si>
    <t>อบต. แม่ระมาด</t>
  </si>
  <si>
    <t>อบต. ขะเนจื้อ</t>
  </si>
  <si>
    <t>อบต. สามหมื่น</t>
  </si>
  <si>
    <t>อบต. ท่าสองยาง</t>
  </si>
  <si>
    <t>อบต. แม่ต้าน</t>
  </si>
  <si>
    <t>อบต. แม่วะหลวง</t>
  </si>
  <si>
    <t>อบต. แม่สอง</t>
  </si>
  <si>
    <t>อบต. แม่หละ</t>
  </si>
  <si>
    <t>อบต. แม่อุสุ</t>
  </si>
  <si>
    <t>อบต. ด่านแม่ละเมา</t>
  </si>
  <si>
    <t>อบต. ท่าสายลวด</t>
  </si>
  <si>
    <t>อบต. พะวอ</t>
  </si>
  <si>
    <t>อบต. แม่กุ</t>
  </si>
  <si>
    <t>อบต. พระธาตุผาแดง</t>
  </si>
  <si>
    <t>อบต. มหาวัน</t>
  </si>
  <si>
    <t>อบต. แม่กาษา</t>
  </si>
  <si>
    <t>ทต. แม่ตาว</t>
  </si>
  <si>
    <t>อบต. พบพระ</t>
  </si>
  <si>
    <t>อบต. ช่องแคบ</t>
  </si>
  <si>
    <t>อบต. คีรีราษฎร์</t>
  </si>
  <si>
    <t>อบต. รวมไทยพัฒนา</t>
  </si>
  <si>
    <t>อบต. วาเล่ย์</t>
  </si>
  <si>
    <t>อบต. อุ้มผาง</t>
  </si>
  <si>
    <t>ทต. แม่กลอง</t>
  </si>
  <si>
    <t>อบต. โมโกร</t>
  </si>
  <si>
    <t>อบต. ประดาง</t>
  </si>
  <si>
    <t>อบต. เชียงทอง</t>
  </si>
  <si>
    <t>อบต. นาโบสถ์</t>
  </si>
  <si>
    <t>อบจ. สุโขทัย</t>
  </si>
  <si>
    <t>เมืองสุโขทัย</t>
  </si>
  <si>
    <t>ทม. สุโขทัยธานี</t>
  </si>
  <si>
    <t>ทม. สวรรคโลก</t>
  </si>
  <si>
    <t>สวรรคโลก</t>
  </si>
  <si>
    <t>ทต. บ้านสวน</t>
  </si>
  <si>
    <t>ทต. ลานหอย</t>
  </si>
  <si>
    <t>บ้านด่านลานหอย</t>
  </si>
  <si>
    <t>คีรีมาศ</t>
  </si>
  <si>
    <t>ทต. บ้านโตนด</t>
  </si>
  <si>
    <t>ทต. กงไกรลาศ</t>
  </si>
  <si>
    <t>กงไกรลาศ</t>
  </si>
  <si>
    <t>ทม. ศรีสัชนาลัย</t>
  </si>
  <si>
    <t>ศรีสัชนาลัย</t>
  </si>
  <si>
    <t>ทต. หาดเสี้ยว</t>
  </si>
  <si>
    <t>ทต. ศรีสำโรง</t>
  </si>
  <si>
    <t>ศรีสำโรง</t>
  </si>
  <si>
    <t>ทต. ศรีนคร</t>
  </si>
  <si>
    <t>ศรีนคร</t>
  </si>
  <si>
    <t>ทต. ทุ่งเสลี่ยม</t>
  </si>
  <si>
    <t>ทุ่งเสลี่ยม</t>
  </si>
  <si>
    <t>อบต. บ้านสวน</t>
  </si>
  <si>
    <t>อบต. ปากแคว</t>
  </si>
  <si>
    <t>อบต. ตาลเตี้ย</t>
  </si>
  <si>
    <t>อบต. บ้านหลุม</t>
  </si>
  <si>
    <t>อบต. ปากพระ</t>
  </si>
  <si>
    <t>อบต. ยางซ้าย</t>
  </si>
  <si>
    <t>อบต. วังทองแดง</t>
  </si>
  <si>
    <t>ทต. ตลิ่งชัน</t>
  </si>
  <si>
    <t>อบต. ลานหอย</t>
  </si>
  <si>
    <t>อบต. วังตะคร้อ</t>
  </si>
  <si>
    <t>อบต. วังน้ำขาว</t>
  </si>
  <si>
    <t>อบต. วังลึก</t>
  </si>
  <si>
    <t>อบต. ทุ่งยางเมือง</t>
  </si>
  <si>
    <t>อบต. นาเชิงคีรี</t>
  </si>
  <si>
    <t>อบต. บ้านน้ำพุ</t>
  </si>
  <si>
    <t>อบต. ศรีคีรีมาศ</t>
  </si>
  <si>
    <t>อบต. สามพวง</t>
  </si>
  <si>
    <t>อบต. หนองกระดิ่ง</t>
  </si>
  <si>
    <t>อบต. กกแรต</t>
  </si>
  <si>
    <t>อบต. กง</t>
  </si>
  <si>
    <t>อบต. ไกรนอก</t>
  </si>
  <si>
    <t>อบต. ไกรใน</t>
  </si>
  <si>
    <t>อบต. ดงเดือย</t>
  </si>
  <si>
    <t>อบต. ไกรกลาง</t>
  </si>
  <si>
    <t>อบต. บ้านใหม่สุขเกษม</t>
  </si>
  <si>
    <t>อบต. บ้านตึก</t>
  </si>
  <si>
    <t>อบต. สารจิตร</t>
  </si>
  <si>
    <t>อบต. ดงคู่</t>
  </si>
  <si>
    <t>อบต. แม่สำ</t>
  </si>
  <si>
    <t>อบต. แม่สิน</t>
  </si>
  <si>
    <t>อบต. บ้านซ่าน</t>
  </si>
  <si>
    <t>อบต. เกาะตาเลี้ยง</t>
  </si>
  <si>
    <t>อบต. ทับผึ้ง</t>
  </si>
  <si>
    <t>อบต. ราวต้นจันทร์</t>
  </si>
  <si>
    <t>อบต. วัดเกาะ</t>
  </si>
  <si>
    <t>อบต. นาขุนไกร</t>
  </si>
  <si>
    <t>อบต. ท่าทอง</t>
  </si>
  <si>
    <t>อบต. ปากน้ำ</t>
  </si>
  <si>
    <t>ทต. คลองยาง</t>
  </si>
  <si>
    <t>อบต. นาทุ่ง</t>
  </si>
  <si>
    <t>อบต. เมืองบางยม</t>
  </si>
  <si>
    <t>อบต. วังไม้ขอน</t>
  </si>
  <si>
    <t>อบต. คลองกระจง</t>
  </si>
  <si>
    <t>ทต. ป่ากุมเกาะ</t>
  </si>
  <si>
    <t>ทต. เมืองบางขลัง</t>
  </si>
  <si>
    <t>อบต. ย่านยาว</t>
  </si>
  <si>
    <t>อบต. ศรีนคร</t>
  </si>
  <si>
    <t>อบต. คลองมะพลับ</t>
  </si>
  <si>
    <t>อบต. นครเดิฐ</t>
  </si>
  <si>
    <t>อบต. น้ำขุม</t>
  </si>
  <si>
    <t>อบต. ทุ่งเสลี่ยม</t>
  </si>
  <si>
    <t>ทต. เขาแก้วศรีสมบูรณ์</t>
  </si>
  <si>
    <t>อบต. ไทยชนะศึก</t>
  </si>
  <si>
    <t>อบต. บ้านใหม่ไชยมงคล</t>
  </si>
  <si>
    <t>อบจ. พิษณุโลก</t>
  </si>
  <si>
    <t>เมืองพิษณุโลก</t>
  </si>
  <si>
    <t>ทน. พิษณุโลก</t>
  </si>
  <si>
    <t>ทต. นครไทย</t>
  </si>
  <si>
    <t>นครไทย</t>
  </si>
  <si>
    <t>ทต. ป่าแดง</t>
  </si>
  <si>
    <t>ชาติตระการ</t>
  </si>
  <si>
    <t>ทต. บางระกำ</t>
  </si>
  <si>
    <t>บางระกำ</t>
  </si>
  <si>
    <t>ทต. ปลักแรด</t>
  </si>
  <si>
    <t>ทต. เนินกุ่ม</t>
  </si>
  <si>
    <t>บางกระทุ่ม</t>
  </si>
  <si>
    <t>ทต. บางกระทุ่ม</t>
  </si>
  <si>
    <t>ทต. พรหมพิราม</t>
  </si>
  <si>
    <t>พรหมพิราม</t>
  </si>
  <si>
    <t>ทต. วงฆ้อง</t>
  </si>
  <si>
    <t>ทต. วัดโบสถ์</t>
  </si>
  <si>
    <t>วัดโบสถ์</t>
  </si>
  <si>
    <t>วังทอง</t>
  </si>
  <si>
    <t>ทต. เนินมะปราง</t>
  </si>
  <si>
    <t>เนินมะปราง</t>
  </si>
  <si>
    <t>อบต. บ้านกร่าง</t>
  </si>
  <si>
    <t>ทต. บ้านคลอง</t>
  </si>
  <si>
    <t>อบต. ไผ่ขอดอน</t>
  </si>
  <si>
    <t>อบต. วัดจันทร์</t>
  </si>
  <si>
    <t>อบต. งิ้วงาม</t>
  </si>
  <si>
    <t>อบต. จอมทอง</t>
  </si>
  <si>
    <t>ทต. ท่าทอง</t>
  </si>
  <si>
    <t>อบต. ท่าโพธิ์</t>
  </si>
  <si>
    <t>อบต. บึงพระ</t>
  </si>
  <si>
    <t>อบต. ปากโทก</t>
  </si>
  <si>
    <t>ทต. พลายชุมพล</t>
  </si>
  <si>
    <t>อบต. มะขามสูง</t>
  </si>
  <si>
    <t>อบต. วังน้ำคู้</t>
  </si>
  <si>
    <t>อบต. วัดพริก</t>
  </si>
  <si>
    <t>อบต. สมอแข</t>
  </si>
  <si>
    <t>ทต. หัวรอ</t>
  </si>
  <si>
    <t>ทม. อรัญญิก</t>
  </si>
  <si>
    <t>อบต. หนองกะท้าว</t>
  </si>
  <si>
    <t>ทต. บ้านแยง</t>
  </si>
  <si>
    <t>อบต. ห้วยเฮี้ย</t>
  </si>
  <si>
    <t>อบต. น้ำกุ่ม</t>
  </si>
  <si>
    <t>อบต. เนินเพิ่ม</t>
  </si>
  <si>
    <t>อบต. บ่อโพธิ์</t>
  </si>
  <si>
    <t>อบต. ยางโกลน</t>
  </si>
  <si>
    <t>อบต. ชาติตระการ</t>
  </si>
  <si>
    <t>อบต. ท่าสะแก</t>
  </si>
  <si>
    <t>อบต. บ่อภาค</t>
  </si>
  <si>
    <t>อบต. สวนเมี่ยง</t>
  </si>
  <si>
    <t>ทต. บางระกำเมืองใหม่</t>
  </si>
  <si>
    <t>ทต. บึงระมาณ</t>
  </si>
  <si>
    <t>ทต. พันเสา</t>
  </si>
  <si>
    <t>อบต. ชุมแสงสงคราม</t>
  </si>
  <si>
    <t>อบต. บึงกอก</t>
  </si>
  <si>
    <t>อบต. คุยม่วง</t>
  </si>
  <si>
    <t>อบต. ท่านางงาม</t>
  </si>
  <si>
    <t>อบต. วังอิทก</t>
  </si>
  <si>
    <t>อบต. หนองกุลา</t>
  </si>
  <si>
    <t>อบต. ท่าตาล</t>
  </si>
  <si>
    <t>อบต. นครป่าหมาก</t>
  </si>
  <si>
    <t>ทต. ห้วยแก้ว</t>
  </si>
  <si>
    <t>อบต. โคกสลุด</t>
  </si>
  <si>
    <t>ทต. สนามคลี</t>
  </si>
  <si>
    <t>อบต. พรหมพิราม</t>
  </si>
  <si>
    <t>อบต. วงฆ้อง</t>
  </si>
  <si>
    <t>อบต. ดงประคำ</t>
  </si>
  <si>
    <t>อบต. มะต้อง</t>
  </si>
  <si>
    <t>อบต. มะตูม</t>
  </si>
  <si>
    <t>อบต. วังวน</t>
  </si>
  <si>
    <t>อบต. ศรีภิรมย์</t>
  </si>
  <si>
    <t>อบต. ตลุกเทียม</t>
  </si>
  <si>
    <t>อบต. ทับยายเชียง</t>
  </si>
  <si>
    <t>อบต. หอกลอง</t>
  </si>
  <si>
    <t>อบต. คันโช้ง</t>
  </si>
  <si>
    <t>อบต. ทองแท้</t>
  </si>
  <si>
    <t>อบต. พันชาลี</t>
  </si>
  <si>
    <t>อบต. แม่ระกา</t>
  </si>
  <si>
    <t>อบต. แก่งโสภา</t>
  </si>
  <si>
    <t>อบต. ชัยนาม</t>
  </si>
  <si>
    <t>อบต. ดินทอง</t>
  </si>
  <si>
    <t>อบต. ท่าหมื่นราม</t>
  </si>
  <si>
    <t>อบต. วังนกแอ่น</t>
  </si>
  <si>
    <t>อบต. วังพิกุล</t>
  </si>
  <si>
    <t>อบต. หนองพระ</t>
  </si>
  <si>
    <t>อบต. ชมพู</t>
  </si>
  <si>
    <t>ทต. ไทรย้อย</t>
  </si>
  <si>
    <t>อบต. เนินมะปราง</t>
  </si>
  <si>
    <t>อบต. บ้านน้อยซุ้มขี้เหล็ก</t>
  </si>
  <si>
    <t>ทต. บ้านมุง</t>
  </si>
  <si>
    <t>อบต. วังโพรง</t>
  </si>
  <si>
    <t>อบจ. พิจิตร</t>
  </si>
  <si>
    <t>เมืองพิจิตร</t>
  </si>
  <si>
    <t>ทม. พิจิตร</t>
  </si>
  <si>
    <t>ทม. ตะพานหิน</t>
  </si>
  <si>
    <t>ตะพานหิน</t>
  </si>
  <si>
    <t>ทม. บางมูลนาก</t>
  </si>
  <si>
    <t>บางมูลนาก</t>
  </si>
  <si>
    <t>ทต. ท่าฬ่อ</t>
  </si>
  <si>
    <t>ทต. วังกรด</t>
  </si>
  <si>
    <t>ทต. วังทรายพูน</t>
  </si>
  <si>
    <t>วังทรายพูน</t>
  </si>
  <si>
    <t>ทต. โพธิ์ประทับช้าง</t>
  </si>
  <si>
    <t>โพธิ์ประทับช้าง</t>
  </si>
  <si>
    <t>ทต. บางไผ่</t>
  </si>
  <si>
    <t>ทต. วังตะกู</t>
  </si>
  <si>
    <t>ทต. สำนักขุนเณร</t>
  </si>
  <si>
    <t>ดงเจริญ</t>
  </si>
  <si>
    <t>โพทะเล</t>
  </si>
  <si>
    <t>ทต. โพทะเล</t>
  </si>
  <si>
    <t>ทต. กำแพงดิน</t>
  </si>
  <si>
    <t>สามง่าม</t>
  </si>
  <si>
    <t>ทต. สามง่าม</t>
  </si>
  <si>
    <t>ทต. เขาทราย</t>
  </si>
  <si>
    <t>ทับคล้อ</t>
  </si>
  <si>
    <t>ทต. ทับคล้อ</t>
  </si>
  <si>
    <t>ทต. สากเหล็ก</t>
  </si>
  <si>
    <t>สากเหล็ก</t>
  </si>
  <si>
    <t>อบต. บ้านบุ่ง</t>
  </si>
  <si>
    <t>อบต. คลองคะเชนทร์</t>
  </si>
  <si>
    <t>อบต. ป่ามะคาบ</t>
  </si>
  <si>
    <t>ทต. ดงป่าคำ</t>
  </si>
  <si>
    <t>อบต. ท่าฬ่อ</t>
  </si>
  <si>
    <t>อบต. ปากทาง</t>
  </si>
  <si>
    <t>อบต. สายคำโห้</t>
  </si>
  <si>
    <t>อบต. วังทรายพูน</t>
  </si>
  <si>
    <t>ทต. หนองปล้อง</t>
  </si>
  <si>
    <t>ทต. ไผ่รอบ</t>
  </si>
  <si>
    <t>อบต. ดงเสือเหลือง</t>
  </si>
  <si>
    <t>อบต. เนินสว่าง</t>
  </si>
  <si>
    <t>อบต. ไผ่ท่าโพ</t>
  </si>
  <si>
    <t>อบต. โพธิ์ประทับช้าง</t>
  </si>
  <si>
    <t>อบต. วังสำโรง</t>
  </si>
  <si>
    <t>ทต. หนองพยอม</t>
  </si>
  <si>
    <t>อบต. ดงตะขบ</t>
  </si>
  <si>
    <t>อบต. วังหลุม</t>
  </si>
  <si>
    <t>อบต. ห้วยเกตุ</t>
  </si>
  <si>
    <t>อบต. คลองคูณ</t>
  </si>
  <si>
    <t>อบต. ทับหมัน</t>
  </si>
  <si>
    <t>อบต. ไผ่หลวง</t>
  </si>
  <si>
    <t>ทต. เนินมะกอก</t>
  </si>
  <si>
    <t>อบต. วังตะกู</t>
  </si>
  <si>
    <t>อบต. ภูมิ</t>
  </si>
  <si>
    <t>อบต. วังกรด</t>
  </si>
  <si>
    <t>ทต. หอไกร</t>
  </si>
  <si>
    <t>อบต. ลำประดา</t>
  </si>
  <si>
    <t>อบต. ทะนง</t>
  </si>
  <si>
    <t>อบต. ท่าขมิ้น</t>
  </si>
  <si>
    <t>อบต. ท่าบัว</t>
  </si>
  <si>
    <t>อบต. ท่าเสา</t>
  </si>
  <si>
    <t>อบต. ท่านั่ง</t>
  </si>
  <si>
    <t>อบต. ท้ายน้ำ</t>
  </si>
  <si>
    <t>ทต. ทุ่งน้อย</t>
  </si>
  <si>
    <t>ทต. บางคลาน</t>
  </si>
  <si>
    <t>อบต. บ้านน้อย</t>
  </si>
  <si>
    <t>อบต. วัดขวาง</t>
  </si>
  <si>
    <t>อบต. สามง่าม</t>
  </si>
  <si>
    <t>ทต. เนินปอ</t>
  </si>
  <si>
    <t>อบต. รังนก</t>
  </si>
  <si>
    <t>อบต. กำแพงดิน</t>
  </si>
  <si>
    <t>วชิรบารมี</t>
  </si>
  <si>
    <t>อบต. เขาเจ็ดลูก</t>
  </si>
  <si>
    <t>อบต. เขาทราย</t>
  </si>
  <si>
    <t>อบต. ทับคล้อ</t>
  </si>
  <si>
    <t>อบต. ท้ายทุ่ง</t>
  </si>
  <si>
    <t>อบต. สากเหล็ก</t>
  </si>
  <si>
    <t>อบต. คลองทราย</t>
  </si>
  <si>
    <t>อบต. ท่าเยี่ยม</t>
  </si>
  <si>
    <t>อบต. วังทับไทร</t>
  </si>
  <si>
    <t>อบต. หนองหญ้าไทร</t>
  </si>
  <si>
    <t>อบต. บางลาย</t>
  </si>
  <si>
    <t>บึงนาราง</t>
  </si>
  <si>
    <t>อบต. โพธิ์ไทรงาม</t>
  </si>
  <si>
    <t>อบต. แหลมรัง</t>
  </si>
  <si>
    <t>อบต. บึงนาราง</t>
  </si>
  <si>
    <t>อบต. วังงิ้ว</t>
  </si>
  <si>
    <t>อบต. วังงิ้วใต้</t>
  </si>
  <si>
    <t>ทต. วังบงค์</t>
  </si>
  <si>
    <t>อบต. ห้วยพุก</t>
  </si>
  <si>
    <t>อบต. หนองหลุม</t>
  </si>
  <si>
    <t>อบต. บึงบัว</t>
  </si>
  <si>
    <t>อบต. วังโมกข์</t>
  </si>
  <si>
    <t>อบจ. เพชรบูรณ์</t>
  </si>
  <si>
    <t>เมืองเพชรบูรณ์</t>
  </si>
  <si>
    <t>ทม. เพชรบูรณ์</t>
  </si>
  <si>
    <t>ทม. หล่มสัก</t>
  </si>
  <si>
    <t>หล่มสัก</t>
  </si>
  <si>
    <t>ทต. ท่าพล</t>
  </si>
  <si>
    <t>ทต. วังชมภู</t>
  </si>
  <si>
    <t>ทต. ชนแดน</t>
  </si>
  <si>
    <t>ชนแดน</t>
  </si>
  <si>
    <t>ทต. ดงขุย</t>
  </si>
  <si>
    <t>ทต. หล่มเก่า</t>
  </si>
  <si>
    <t>หล่มเก่า</t>
  </si>
  <si>
    <t>ทต. พุเตย</t>
  </si>
  <si>
    <t>วิเชียรบุรี</t>
  </si>
  <si>
    <t>ทม. วิเชียรบุรี</t>
  </si>
  <si>
    <t>ทต. สว่างวัฒนา</t>
  </si>
  <si>
    <t>ศรีเทพ</t>
  </si>
  <si>
    <t>ทต. นาเฉลียง</t>
  </si>
  <si>
    <t>หนองไผ่</t>
  </si>
  <si>
    <t>ทต. ซับสมอทอด</t>
  </si>
  <si>
    <t>บึงสามพัน</t>
  </si>
  <si>
    <t>ทต. ท้ายดง</t>
  </si>
  <si>
    <t>วังโป่ง</t>
  </si>
  <si>
    <t>ทต. วังโป่ง</t>
  </si>
  <si>
    <t>อบต. สะเดียง</t>
  </si>
  <si>
    <t>อบต. ชอนไพร</t>
  </si>
  <si>
    <t>อบต. ดงมูลเหล็ก</t>
  </si>
  <si>
    <t>อบต. ตะเบาะ</t>
  </si>
  <si>
    <t>อบต. ท่าพล</t>
  </si>
  <si>
    <t>ทต. นางั่ว</t>
  </si>
  <si>
    <t>อบต. นาป่า</t>
  </si>
  <si>
    <t>อบต. นายม</t>
  </si>
  <si>
    <t>อบต. น้ำร้อน</t>
  </si>
  <si>
    <t>อบต. บ้านโตก</t>
  </si>
  <si>
    <t>อบต. ป่าเลา</t>
  </si>
  <si>
    <t>อบต. ระวิง</t>
  </si>
  <si>
    <t>อบต. ห้วยสะแก</t>
  </si>
  <si>
    <t>อบต. ลาดแค</t>
  </si>
  <si>
    <t>อบต. ดงขุย</t>
  </si>
  <si>
    <t>อบต. ตะกุดไร</t>
  </si>
  <si>
    <t>อบต. พุทธบาท</t>
  </si>
  <si>
    <t>อบต. ซับพุทรา</t>
  </si>
  <si>
    <t>ทต. ศาลาลาย</t>
  </si>
  <si>
    <t>อบต. น้ำก้อ</t>
  </si>
  <si>
    <t>อบต. ช้างตะลูด</t>
  </si>
  <si>
    <t>ทต. ตาลเดี่ยว</t>
  </si>
  <si>
    <t>อบต. ท่าอิบุญ</t>
  </si>
  <si>
    <t>อบต. น้ำชุน</t>
  </si>
  <si>
    <t>อบต. บ้านติ้ว</t>
  </si>
  <si>
    <t>อบต. บุ่งน้ำเต้า</t>
  </si>
  <si>
    <t>อบต. ฝายนาแซง</t>
  </si>
  <si>
    <t>อบต. ลานบ่า</t>
  </si>
  <si>
    <t>อบต. วัดป่า</t>
  </si>
  <si>
    <t>อบต. สักหลง</t>
  </si>
  <si>
    <t>อบต. หนองไขว่</t>
  </si>
  <si>
    <t>อบต. ปากดุก</t>
  </si>
  <si>
    <t>อบต. นาเกาะ</t>
  </si>
  <si>
    <t>อบต. นาซำ</t>
  </si>
  <si>
    <t>อบต. บ้านเนิน</t>
  </si>
  <si>
    <t>อบต. วังบาล</t>
  </si>
  <si>
    <t>อบต. หินฮาว</t>
  </si>
  <si>
    <t>อบต. ตาดกลอย</t>
  </si>
  <si>
    <t>อบต. นาแซง</t>
  </si>
  <si>
    <t>อบต. ศิลา</t>
  </si>
  <si>
    <t>อบต. หล่มเก่า</t>
  </si>
  <si>
    <t>อบต. ท่าโรง</t>
  </si>
  <si>
    <t>อบต. โคกปรง</t>
  </si>
  <si>
    <t>อบต. ซับน้อย</t>
  </si>
  <si>
    <t>อบต. บ่อรัง</t>
  </si>
  <si>
    <t>อบต. บึงกระจับ</t>
  </si>
  <si>
    <t>อบต. พุขาม</t>
  </si>
  <si>
    <t>อบต. พุเตย</t>
  </si>
  <si>
    <t>อบต. ภูน้ำหยด</t>
  </si>
  <si>
    <t>อบต. ยางสาว</t>
  </si>
  <si>
    <t>อบต. สระประดู่</t>
  </si>
  <si>
    <t>อบต. สระกรวด</t>
  </si>
  <si>
    <t>อบต. คลองกระจัง</t>
  </si>
  <si>
    <t>อบต. นาสนุ่น</t>
  </si>
  <si>
    <t>อบต. ประดู่งาม</t>
  </si>
  <si>
    <t>อบต. ศรีเทพ</t>
  </si>
  <si>
    <t>อบต. หนองย่างทอย</t>
  </si>
  <si>
    <t>อบต. ยางงาม</t>
  </si>
  <si>
    <t>อบต. กองทูล</t>
  </si>
  <si>
    <t>อบต. ท่าแดง</t>
  </si>
  <si>
    <t>ทต. เฉลียงทอง</t>
  </si>
  <si>
    <t>ทต. บ่อไทย</t>
  </si>
  <si>
    <t>ทต. บัววัฒนา</t>
  </si>
  <si>
    <t>ทต. บ้านโภชน์</t>
  </si>
  <si>
    <t>อบต. เพชรละคร</t>
  </si>
  <si>
    <t>อบต. วังโบสถ์</t>
  </si>
  <si>
    <t>อบต. ท่าด้วง</t>
  </si>
  <si>
    <t>อบต. วังท่าดี</t>
  </si>
  <si>
    <t>อบต. บึงสามพัน</t>
  </si>
  <si>
    <t>อบต. กันจุ</t>
  </si>
  <si>
    <t>อบต. ซับไม้แดง</t>
  </si>
  <si>
    <t>อบต. ซับสมอทอด</t>
  </si>
  <si>
    <t>อบต. หนองแจง</t>
  </si>
  <si>
    <t>อบต. พญาวัง</t>
  </si>
  <si>
    <t>อบต. ศรีมงคล</t>
  </si>
  <si>
    <t>อบต. น้ำหนาว</t>
  </si>
  <si>
    <t>น้ำหนาว</t>
  </si>
  <si>
    <t>อบต. โคกมน</t>
  </si>
  <si>
    <t>อบต. วังกวาง</t>
  </si>
  <si>
    <t>อบต. หลักด่าน</t>
  </si>
  <si>
    <t>อบต. วังโป่ง</t>
  </si>
  <si>
    <t>อบต. วังศาล</t>
  </si>
  <si>
    <t>อบต. ซับเปิบ</t>
  </si>
  <si>
    <t>อบต. ท้ายดง</t>
  </si>
  <si>
    <t>อบต. เขาค้อ</t>
  </si>
  <si>
    <t>เขาค้อ</t>
  </si>
  <si>
    <t>อบต. เข็กน้อย</t>
  </si>
  <si>
    <t>ทต. แคมป์สน</t>
  </si>
  <si>
    <t>อบต. ทุ่งสมอ</t>
  </si>
  <si>
    <t>อบต. หนองแม่นา</t>
  </si>
  <si>
    <t>อบจ. ราชบุรี</t>
  </si>
  <si>
    <t>เมืองราชบุรี</t>
  </si>
  <si>
    <t>ทม. ราชบุรี</t>
  </si>
  <si>
    <t>ทม. บ้านโป่ง</t>
  </si>
  <si>
    <t>บ้านโป่ง</t>
  </si>
  <si>
    <t>ทม. โพธาราม</t>
  </si>
  <si>
    <t>โพธาราม</t>
  </si>
  <si>
    <t>ทต. เขางู</t>
  </si>
  <si>
    <t>ทต. ห้วยชินสีห์</t>
  </si>
  <si>
    <t>ทต. จอมบึง</t>
  </si>
  <si>
    <t>จอมบึง</t>
  </si>
  <si>
    <t>ทต. ด่านทับตะโก</t>
  </si>
  <si>
    <t>ทต. บ้านชัฎป่าหวาย</t>
  </si>
  <si>
    <t>สวนผึ้ง</t>
  </si>
  <si>
    <t>ทต. สวนผึ้ง</t>
  </si>
  <si>
    <t>ทต. ดำเนินสะดวก</t>
  </si>
  <si>
    <t>ดำเนินสะดวก</t>
  </si>
  <si>
    <t>ทต. ศรีดอนไผ่</t>
  </si>
  <si>
    <t>ทต. กรับใหญ่</t>
  </si>
  <si>
    <t>ทต. กระจับ</t>
  </si>
  <si>
    <t>ทม. ท่าผา</t>
  </si>
  <si>
    <t>ทต. ห้วยกระบอก</t>
  </si>
  <si>
    <t>ทต. บางแพ</t>
  </si>
  <si>
    <t>บางแพ</t>
  </si>
  <si>
    <t>ทต. โพหัก</t>
  </si>
  <si>
    <t>ทต. บ้านสิงห์</t>
  </si>
  <si>
    <t>ทต. เขาขวาง</t>
  </si>
  <si>
    <t>ทต. เจ็ดเสมียน</t>
  </si>
  <si>
    <t>ทต. บ้านเลือก</t>
  </si>
  <si>
    <t>ทต. หนองโพ</t>
  </si>
  <si>
    <t>ทต. บ้านฆ้อง</t>
  </si>
  <si>
    <t>ทต. ปากท่อ</t>
  </si>
  <si>
    <t>ปากท่อ</t>
  </si>
  <si>
    <t>ทต. วัดเพลง</t>
  </si>
  <si>
    <t>วัดเพลง</t>
  </si>
  <si>
    <t>อบต. ดอนตะโก</t>
  </si>
  <si>
    <t>ทต. หลุมดิน</t>
  </si>
  <si>
    <t>อบต. เกาะพลับพลา</t>
  </si>
  <si>
    <t>อบต. คุ้งกระถิน</t>
  </si>
  <si>
    <t>อบต. คูบัว</t>
  </si>
  <si>
    <t>อบต. เจดีย์หัก</t>
  </si>
  <si>
    <t>อบต. ดอนแร่</t>
  </si>
  <si>
    <t>อบต. น้ำพุ</t>
  </si>
  <si>
    <t>อบต. บางป่า</t>
  </si>
  <si>
    <t>อบต. หนองกลางนา</t>
  </si>
  <si>
    <t>อบต. เขาแร้ง</t>
  </si>
  <si>
    <t>อบต. คุ้งน้ำวน</t>
  </si>
  <si>
    <t>อบต. ท่าราบ</t>
  </si>
  <si>
    <t>อบต. พิกุลทอง</t>
  </si>
  <si>
    <t>อบต. แก้มอ้น</t>
  </si>
  <si>
    <t>อบต. จอมบึง</t>
  </si>
  <si>
    <t>อบต. ด่านทับตะโก</t>
  </si>
  <si>
    <t>อบต. รางบัว</t>
  </si>
  <si>
    <t>อบต. เบิกไพร</t>
  </si>
  <si>
    <t>อบต. ตะนาวศรี</t>
  </si>
  <si>
    <t>อบต. ท่าเคย</t>
  </si>
  <si>
    <t>อบต. ป่าหวาย</t>
  </si>
  <si>
    <t>อบต. สวนผึ้ง</t>
  </si>
  <si>
    <t>อบต. ดอนกรวย</t>
  </si>
  <si>
    <t>อบต. ดอนคลัง</t>
  </si>
  <si>
    <t>อบต. ขุนพิทักษ์</t>
  </si>
  <si>
    <t>อบต. ดอนไผ่</t>
  </si>
  <si>
    <t>อบต. ท่านัด</t>
  </si>
  <si>
    <t>อบต. แพงพวย</t>
  </si>
  <si>
    <t>อบต. ตาหลวง</t>
  </si>
  <si>
    <t>ทต. ประสาทสิทธิ์</t>
  </si>
  <si>
    <t>อบต. สี่หมื่น</t>
  </si>
  <si>
    <t>อบต. ดอนกระเบื้อง</t>
  </si>
  <si>
    <t>ทต. เบิกไพร</t>
  </si>
  <si>
    <t>อบต. คุ้งพยอม</t>
  </si>
  <si>
    <t>อบต. เขาขลุง</t>
  </si>
  <si>
    <t>อบต. นครชุมน์</t>
  </si>
  <si>
    <t>อบต. ปากแรต</t>
  </si>
  <si>
    <t>อบต. สวนกล้วย</t>
  </si>
  <si>
    <t>อบต. วัดแก้ว</t>
  </si>
  <si>
    <t>อบต. หัวโพ</t>
  </si>
  <si>
    <t>ทต. ดอนทราย</t>
  </si>
  <si>
    <t>อบต. เขาชะงุ้ม</t>
  </si>
  <si>
    <t>ทต. คลองตาคต</t>
  </si>
  <si>
    <t>อบต. ชำแระ</t>
  </si>
  <si>
    <t>อบต. ท่าชุมพล</t>
  </si>
  <si>
    <t>อบต. ธรรมเสน</t>
  </si>
  <si>
    <t>อบต. บางโตนด</t>
  </si>
  <si>
    <t>อบต. สร้อยฟ้า</t>
  </si>
  <si>
    <t>อบต. หนองกวาง</t>
  </si>
  <si>
    <t>อบต. ปากท่อ</t>
  </si>
  <si>
    <t>อบต. ป่าไก่</t>
  </si>
  <si>
    <t>อบต. วังมะนาว</t>
  </si>
  <si>
    <t>อบต. วัดยางงาม</t>
  </si>
  <si>
    <t>อบต. อ่างหิน</t>
  </si>
  <si>
    <t>อบต. บ่อกระดาน</t>
  </si>
  <si>
    <t>อบต. ยางหัก</t>
  </si>
  <si>
    <t>อบต. ห้วยยางโทน</t>
  </si>
  <si>
    <t>อบต. เกาะศาลพระ</t>
  </si>
  <si>
    <t>อบต. จอมประทัด</t>
  </si>
  <si>
    <t>อบต. วัดเพลง</t>
  </si>
  <si>
    <t>อบต. บ้านคา</t>
  </si>
  <si>
    <t>บ้านคา</t>
  </si>
  <si>
    <t>อบต. หนองพันจันทร์</t>
  </si>
  <si>
    <t>อบจ. กาญจนบุรี</t>
  </si>
  <si>
    <t>เมืองกาญจนบุรี</t>
  </si>
  <si>
    <t>ทม. กาญจนบุรี</t>
  </si>
  <si>
    <t>ทม. ท่าเรือพระแท่น</t>
  </si>
  <si>
    <t>ท่ามะกา</t>
  </si>
  <si>
    <t>ทต. แก่งเสี้ยน</t>
  </si>
  <si>
    <t>ทต. ลาดหญ้า</t>
  </si>
  <si>
    <t>ทต. น้ำตกไทรโยคน้อย</t>
  </si>
  <si>
    <t>ไทรโยค</t>
  </si>
  <si>
    <t>ทต. วังโพธิ์</t>
  </si>
  <si>
    <t>บ่อพลอย</t>
  </si>
  <si>
    <t>ทต. หนองรี</t>
  </si>
  <si>
    <t>ศรีสวัสดิ์</t>
  </si>
  <si>
    <t>ทต. ท่ามะกา</t>
  </si>
  <si>
    <t>ทต. ท่าไม้</t>
  </si>
  <si>
    <t>ทต. พระแท่น</t>
  </si>
  <si>
    <t>ทต. ลูกแก</t>
  </si>
  <si>
    <t>ทต. หวายเหนียว</t>
  </si>
  <si>
    <t>ท่าม่วง</t>
  </si>
  <si>
    <t>ทต. สำรอง</t>
  </si>
  <si>
    <t>ทต. หนองขาว</t>
  </si>
  <si>
    <t>ทต. หนองตากยา</t>
  </si>
  <si>
    <t>ทต. ทองผาภูมิ</t>
  </si>
  <si>
    <t>ทองผาภูมิ</t>
  </si>
  <si>
    <t>ทต. วังกะ</t>
  </si>
  <si>
    <t>สังขละบุรี</t>
  </si>
  <si>
    <t>ทต. พนมทวน</t>
  </si>
  <si>
    <t>พนมทวน</t>
  </si>
  <si>
    <t>ทต. ตลาดเขต</t>
  </si>
  <si>
    <t>ทต. เลาขวัญ</t>
  </si>
  <si>
    <t>เลาขวัญ</t>
  </si>
  <si>
    <t>ทต. หนองฝ้าย</t>
  </si>
  <si>
    <t>ทต. ด่านมะขามเตี้ย</t>
  </si>
  <si>
    <t>ด่านมะขามเตี้ย</t>
  </si>
  <si>
    <t>ทต. หนองปรือ</t>
  </si>
  <si>
    <t>หนองปรือ</t>
  </si>
  <si>
    <t>ทม. ปากแพรก</t>
  </si>
  <si>
    <t>อบต. เกาะสำโรง</t>
  </si>
  <si>
    <t>อบต. แก่งเสี้ยน</t>
  </si>
  <si>
    <t>อบต. ช่องสะเดา</t>
  </si>
  <si>
    <t>ทต. ท่ามะขาม</t>
  </si>
  <si>
    <t>อบต. ลาดหญ้า</t>
  </si>
  <si>
    <t>อบต. วังด้ง</t>
  </si>
  <si>
    <t>อบต. วังเย็น</t>
  </si>
  <si>
    <t>อบต. หนองหญ้า</t>
  </si>
  <si>
    <t>อบต. ลุ่มสุ่ม</t>
  </si>
  <si>
    <t>ทต. ไทรโยค</t>
  </si>
  <si>
    <t>อบต. บ้องตี้</t>
  </si>
  <si>
    <t>อบต. ช่องด่าน</t>
  </si>
  <si>
    <t>อบต. หนองกุ่ม</t>
  </si>
  <si>
    <t>อบต. หนองกร่าง</t>
  </si>
  <si>
    <t>อบต. หลุมรัง</t>
  </si>
  <si>
    <t>ทต. เขาโจด</t>
  </si>
  <si>
    <t>อบต. ด่านแม่แฉลบ</t>
  </si>
  <si>
    <t>อบต. นาสวน</t>
  </si>
  <si>
    <t>อบต. แม่กระบุง</t>
  </si>
  <si>
    <t>อบต. ตะคร้ำเอน</t>
  </si>
  <si>
    <t>อบต. หวายเหนียว</t>
  </si>
  <si>
    <t>อบต. ยางม่วง</t>
  </si>
  <si>
    <t>อบต. สนามแย้</t>
  </si>
  <si>
    <t>อบต. เขาสามสิบหาบ</t>
  </si>
  <si>
    <t>อบต. โคกตะบอง</t>
  </si>
  <si>
    <t>ทต. ดอนขมิ้น</t>
  </si>
  <si>
    <t>อบต. ดอนชะเอม</t>
  </si>
  <si>
    <t>อบต. ท่ามะกา</t>
  </si>
  <si>
    <t>อบต. พงตึก</t>
  </si>
  <si>
    <t>ทต. พระแท่นลำพระยา</t>
  </si>
  <si>
    <t>ทต. หนองลาน</t>
  </si>
  <si>
    <t>อบต. อุโลกสี่หมื่น</t>
  </si>
  <si>
    <t>ทต. วังขนาย</t>
  </si>
  <si>
    <t>อบต. พังตรุ</t>
  </si>
  <si>
    <t>ทต. ม่วงชุม</t>
  </si>
  <si>
    <t>อบต. รางสาลี่</t>
  </si>
  <si>
    <t>ทต. วังศาลา</t>
  </si>
  <si>
    <t>ทต. หนองหญ้าดอกขาว</t>
  </si>
  <si>
    <t>อบต. หนองตากยา</t>
  </si>
  <si>
    <t>อบต. ท่าตะคร้อ</t>
  </si>
  <si>
    <t>ทต. ท่าล้อ</t>
  </si>
  <si>
    <t>ทต. ท่าขนุน</t>
  </si>
  <si>
    <t>อบต. ปิล๊อก</t>
  </si>
  <si>
    <t>ทต. ลิ่นถิ่น</t>
  </si>
  <si>
    <t>ทต. สหกรณ์นิคม</t>
  </si>
  <si>
    <t>อบต. ชะแล</t>
  </si>
  <si>
    <t>อบต. ห้วยเขย่ง</t>
  </si>
  <si>
    <t>อบต. ปรังเผล</t>
  </si>
  <si>
    <t>อบต. ไล่โว่</t>
  </si>
  <si>
    <t>อบต. หนองลู</t>
  </si>
  <si>
    <t>อบต. พนมทวน</t>
  </si>
  <si>
    <t>อบต. ดอนตาเพชร</t>
  </si>
  <si>
    <t>ทต. รางหวาย</t>
  </si>
  <si>
    <t>ทต. ดอนเจดีย์</t>
  </si>
  <si>
    <t>ทต. หนองสาหร่าย</t>
  </si>
  <si>
    <t>อบต. เลาขวัญ</t>
  </si>
  <si>
    <t>อบต. หนองประดู่</t>
  </si>
  <si>
    <t>อบต. หนองฝ้าย</t>
  </si>
  <si>
    <t>อบต. ทุ่งกระบ่ำ</t>
  </si>
  <si>
    <t>อบต. หนองนกแก้ว</t>
  </si>
  <si>
    <t>อบต. กลอนโด</t>
  </si>
  <si>
    <t>อบต. จรเข้เผือก</t>
  </si>
  <si>
    <t>อบต. ด่านมะขามเตี้ย</t>
  </si>
  <si>
    <t>ทต. สมเด็จเจริญ</t>
  </si>
  <si>
    <t>ทต. สระลงเรือ</t>
  </si>
  <si>
    <t>ห้วยกระเจา</t>
  </si>
  <si>
    <t>ทต. ห้วยกระเจา</t>
  </si>
  <si>
    <t>อบต. ดอนแสลบ</t>
  </si>
  <si>
    <t>อบต. วังไผ่</t>
  </si>
  <si>
    <t>อบจ. นครปฐม</t>
  </si>
  <si>
    <t>เมืองนครปฐม</t>
  </si>
  <si>
    <t>ทน. นครปฐม</t>
  </si>
  <si>
    <t>ทต. ดอนยายหอม</t>
  </si>
  <si>
    <t>ทต. ธรรมศาลา</t>
  </si>
  <si>
    <t>ทต. โพรงมะเดื่อ</t>
  </si>
  <si>
    <t>ทต. กำแพงแสน</t>
  </si>
  <si>
    <t>กำแพงแสน</t>
  </si>
  <si>
    <t>ทต. นครชัยศรี</t>
  </si>
  <si>
    <t>นครชัยศรี</t>
  </si>
  <si>
    <t>ทต. ห้วยพลู</t>
  </si>
  <si>
    <t>ดอนตูม</t>
  </si>
  <si>
    <t>บางเลน</t>
  </si>
  <si>
    <t>ทต. รางกระทุ่ม</t>
  </si>
  <si>
    <t>ทต. ลำพญา</t>
  </si>
  <si>
    <t>ทม. สามพราน</t>
  </si>
  <si>
    <t>สามพราน</t>
  </si>
  <si>
    <t>ทต. อ้อมใหญ่</t>
  </si>
  <si>
    <t>ทต. ศาลายา</t>
  </si>
  <si>
    <t>พุทธมณฑล</t>
  </si>
  <si>
    <t>อบต. ธรรมศาลา</t>
  </si>
  <si>
    <t>อบต. พระประโทน</t>
  </si>
  <si>
    <t>อบต. โพรงมะเดื่อ</t>
  </si>
  <si>
    <t>อบต. ลำพยา</t>
  </si>
  <si>
    <t>ทม. สามควายเผือก</t>
  </si>
  <si>
    <t>อบต. ห้วยจรเข้</t>
  </si>
  <si>
    <t>อบต. ดอนยายหอม</t>
  </si>
  <si>
    <t>ทต. ตาก้อง</t>
  </si>
  <si>
    <t>อบต. ถนนขาด</t>
  </si>
  <si>
    <t>ทม. นครปฐม</t>
  </si>
  <si>
    <t>ทต. บ่อพลับ</t>
  </si>
  <si>
    <t>อบต. สระกะเทียม</t>
  </si>
  <si>
    <t>อบต. สวนป่าน</t>
  </si>
  <si>
    <t>อบต. หนองปากโลง</t>
  </si>
  <si>
    <t>อบต. ทุ่งน้อย</t>
  </si>
  <si>
    <t>อบต. บางแขม</t>
  </si>
  <si>
    <t>ทต. มาบแค</t>
  </si>
  <si>
    <t>อบต. หนองดินแดง</t>
  </si>
  <si>
    <t>อบต. สระสี่มุม</t>
  </si>
  <si>
    <t>อบต. กระตีบ</t>
  </si>
  <si>
    <t>อบต. กำแพงแสน</t>
  </si>
  <si>
    <t>อบต. ดอนข่อย</t>
  </si>
  <si>
    <t>อบต. ทุ่งลูกนก</t>
  </si>
  <si>
    <t>อบต. สระพัฒนา</t>
  </si>
  <si>
    <t>อบต. ห้วยหมอนทอง</t>
  </si>
  <si>
    <t>อบต. ทุ่งกระพังโหม</t>
  </si>
  <si>
    <t>อบต. ทุ่งบัว</t>
  </si>
  <si>
    <t>อบต. รางพิกุล</t>
  </si>
  <si>
    <t>อบต. ห้วยขวาง</t>
  </si>
  <si>
    <t>อบต. ท่าตำหนัก</t>
  </si>
  <si>
    <t>ทต. ขุนแก้ว</t>
  </si>
  <si>
    <t>อบต. ท่ากระชับ</t>
  </si>
  <si>
    <t>อบต. ท่าพระยา</t>
  </si>
  <si>
    <t>อบต. นครชัยศรี</t>
  </si>
  <si>
    <t>อบต. วัดละมุด</t>
  </si>
  <si>
    <t>ทต. ศีรษะทอง</t>
  </si>
  <si>
    <t>อบต. สัมปทวน</t>
  </si>
  <si>
    <t>อบต. โคกพระเจดีย์</t>
  </si>
  <si>
    <t>อบต. ดอนแฝก</t>
  </si>
  <si>
    <t>อบต. ไทยาวาส</t>
  </si>
  <si>
    <t>อบต. บางแก้วฟ้า</t>
  </si>
  <si>
    <t>อบต. พะเนียด</t>
  </si>
  <si>
    <t>อบต. ลานตากฟ้า</t>
  </si>
  <si>
    <t>อบต. วัดแค</t>
  </si>
  <si>
    <t>อบต. วัดสำโรง</t>
  </si>
  <si>
    <t>อบต. ศรีมหาโพธิ์</t>
  </si>
  <si>
    <t>อบต. ห้วยพลู</t>
  </si>
  <si>
    <t>อบต. แหลมบัว</t>
  </si>
  <si>
    <t>อบต. ลำเหย</t>
  </si>
  <si>
    <t>อบต. ห้วยพระ</t>
  </si>
  <si>
    <t>อบต. ดอนพุทรา</t>
  </si>
  <si>
    <t>อบต. ดอนรวก</t>
  </si>
  <si>
    <t>อบต. ห้วยด้วน</t>
  </si>
  <si>
    <t>อบต. ดอนตูม</t>
  </si>
  <si>
    <t>อบต. บางภาษี</t>
  </si>
  <si>
    <t>อบต. บางเลน</t>
  </si>
  <si>
    <t>อบต. นิลเพชร</t>
  </si>
  <si>
    <t>อบต. บางไทรป่า</t>
  </si>
  <si>
    <t>อบต. ไผ่หูช้าง</t>
  </si>
  <si>
    <t>อบต. คลองนกกระทุง</t>
  </si>
  <si>
    <t>อบต. นราภิรมย์</t>
  </si>
  <si>
    <t>อบต. บัวปากท่า</t>
  </si>
  <si>
    <t>อบต. ลำพญา</t>
  </si>
  <si>
    <t>อบต. หินมูล</t>
  </si>
  <si>
    <t>ทม. กระทุ่มล้ม</t>
  </si>
  <si>
    <t>อบต. คลองจินดา</t>
  </si>
  <si>
    <t>อบต. ตลาดจินดา</t>
  </si>
  <si>
    <t>ทม. ไร่ขิง</t>
  </si>
  <si>
    <t>อบต. คลองใหม่</t>
  </si>
  <si>
    <t>อบต. ท่าตลาด</t>
  </si>
  <si>
    <t>ทต. บางกระทึก</t>
  </si>
  <si>
    <t>อบต. บางช้าง</t>
  </si>
  <si>
    <t>อบต. ยายชา</t>
  </si>
  <si>
    <t>อบต. สามพราน</t>
  </si>
  <si>
    <t>อบต. หอมเกร็ด</t>
  </si>
  <si>
    <t>ทต. คลองโยง</t>
  </si>
  <si>
    <t>อบต. ศาลายา</t>
  </si>
  <si>
    <t>อบจ. สมุทรสาคร</t>
  </si>
  <si>
    <t>เมืองสมุทรสาคร</t>
  </si>
  <si>
    <t>ทน. สมุทรสาคร</t>
  </si>
  <si>
    <t>ทม. กระทุ่มแบน</t>
  </si>
  <si>
    <t>กระทุ่มแบน</t>
  </si>
  <si>
    <t>ทน. อ้อมน้อย</t>
  </si>
  <si>
    <t>ทต. บางปลา</t>
  </si>
  <si>
    <t>ทต. เกษตรพัฒนา</t>
  </si>
  <si>
    <t>บ้านแพ้ว</t>
  </si>
  <si>
    <t>ทต. บ้านแพ้ว</t>
  </si>
  <si>
    <t>ทต. หลักห้า</t>
  </si>
  <si>
    <t>อบต. กาหลง</t>
  </si>
  <si>
    <t>อบต. โคกขาม</t>
  </si>
  <si>
    <t>อบต. ชัยมงคล</t>
  </si>
  <si>
    <t>ทต. ท่าจีน</t>
  </si>
  <si>
    <t>อบต. บางโทรัด</t>
  </si>
  <si>
    <t>ทต. บางหญ้าแพรก</t>
  </si>
  <si>
    <t>อบต. บ้านบ่อ</t>
  </si>
  <si>
    <t>อบต. พันท้ายนรสิงห์</t>
  </si>
  <si>
    <t>ทต. คอกกระบือ</t>
  </si>
  <si>
    <t>อบต. นาโคก</t>
  </si>
  <si>
    <t>อบต. บางกระเจ้า</t>
  </si>
  <si>
    <t>อบต. บางน้ำจืด</t>
  </si>
  <si>
    <t>ทม. คลองมะเดื่อ</t>
  </si>
  <si>
    <t>ทต. แคราย</t>
  </si>
  <si>
    <t>ทต. ดอนไก่ดี</t>
  </si>
  <si>
    <t>ทต. สวนหลวง</t>
  </si>
  <si>
    <t>อบต. หนองนกไข่</t>
  </si>
  <si>
    <t>อบต. บ้านแพ้ว</t>
  </si>
  <si>
    <t>อบต. คลองตัน</t>
  </si>
  <si>
    <t>อบต. สวนส้ม</t>
  </si>
  <si>
    <t>อบต. หลักสอง</t>
  </si>
  <si>
    <t>อบต. หลักสาม</t>
  </si>
  <si>
    <t>อบต. อำแพง</t>
  </si>
  <si>
    <t>อบต. เจ็ดริ้ว</t>
  </si>
  <si>
    <t>อบจ. สมุทรสงคราม</t>
  </si>
  <si>
    <t>เมืองสมุทรสงคราม</t>
  </si>
  <si>
    <t>ทม. สมุทรสงคราม</t>
  </si>
  <si>
    <t>ทต. กระดังงา</t>
  </si>
  <si>
    <t>บางคนที</t>
  </si>
  <si>
    <t>ทต. บางนกแขวก</t>
  </si>
  <si>
    <t>ทต. เหมืองใหม่</t>
  </si>
  <si>
    <t>อัมพวา</t>
  </si>
  <si>
    <t>ทต. อัมพวา</t>
  </si>
  <si>
    <t>อบต. คลองเขิน</t>
  </si>
  <si>
    <t>ทต. บางจะเกร็ง</t>
  </si>
  <si>
    <t>อบต. บ้านปรก</t>
  </si>
  <si>
    <t>อบต. แหลมใหญ่</t>
  </si>
  <si>
    <t>อบต. คลองโคน</t>
  </si>
  <si>
    <t>อบต. ท้ายหาด</t>
  </si>
  <si>
    <t>อบต. นางตะเคียน</t>
  </si>
  <si>
    <t>อบต. บางขันแตก</t>
  </si>
  <si>
    <t>อบต. กระดังงา</t>
  </si>
  <si>
    <t>ทต. บางยี่รงค์</t>
  </si>
  <si>
    <t>อบต. บางสะแก</t>
  </si>
  <si>
    <t>อบต. จอมปลวก</t>
  </si>
  <si>
    <t>อบต. ดอนมะโนรา</t>
  </si>
  <si>
    <t>ทต. บางกระบือ</t>
  </si>
  <si>
    <t>อบต. บางคนที</t>
  </si>
  <si>
    <t>อบต. บางพรม</t>
  </si>
  <si>
    <t>อบต. โรงหีบ</t>
  </si>
  <si>
    <t>อบต. แควอ้อม</t>
  </si>
  <si>
    <t>อบต. ท่าคา</t>
  </si>
  <si>
    <t>อบต. บางแค</t>
  </si>
  <si>
    <t>อบต. ปลายโพงพาง</t>
  </si>
  <si>
    <t>อบต. แพรกหนามแดง</t>
  </si>
  <si>
    <t>อบต. ยี่สาร</t>
  </si>
  <si>
    <t>อบต. วัดประดู่</t>
  </si>
  <si>
    <t>อบต. เหมืองใหม่</t>
  </si>
  <si>
    <t>อบต. บางนางลี่</t>
  </si>
  <si>
    <t>อบจ. เพชรบุรี</t>
  </si>
  <si>
    <t>เมืองเพชรบุรี</t>
  </si>
  <si>
    <t>ทม. เพชรบุรี</t>
  </si>
  <si>
    <t>ทม. ชะอำ</t>
  </si>
  <si>
    <t>ชะอำ</t>
  </si>
  <si>
    <t>ทต. หัวสะพาน</t>
  </si>
  <si>
    <t>ทต. หาดเจ้าสำราญ</t>
  </si>
  <si>
    <t>ทต. เขาย้อย</t>
  </si>
  <si>
    <t>เขาย้อย</t>
  </si>
  <si>
    <t>ทต. นายาง</t>
  </si>
  <si>
    <t>ทต. ท่ายาง</t>
  </si>
  <si>
    <t>ท่ายาง</t>
  </si>
  <si>
    <t>ทต. หนองจอก</t>
  </si>
  <si>
    <t>ทต. บ้านลาด</t>
  </si>
  <si>
    <t>บ้านลาด</t>
  </si>
  <si>
    <t>ทต. บางตะบูน</t>
  </si>
  <si>
    <t>บ้านแหลม</t>
  </si>
  <si>
    <t>ทต. บ้านแหลม</t>
  </si>
  <si>
    <t>อบต. ช่องสะแก</t>
  </si>
  <si>
    <t>อบต. ธงชัย</t>
  </si>
  <si>
    <t>อบต. โพไร่หวาน</t>
  </si>
  <si>
    <t>อบต. ไร่ส้ม</t>
  </si>
  <si>
    <t>อบต. ต้นมะม่วง</t>
  </si>
  <si>
    <t>อบต. นาพันสาม</t>
  </si>
  <si>
    <t>อบต. นาวุ้ง</t>
  </si>
  <si>
    <t>อบต. บางจาน</t>
  </si>
  <si>
    <t>อบต. บ้านกุ่ม</t>
  </si>
  <si>
    <t>อบต. โพพระ</t>
  </si>
  <si>
    <t>ทต. หนองขนาน</t>
  </si>
  <si>
    <t>อบต. หนองพลับ</t>
  </si>
  <si>
    <t>อบต. ดอนยาง</t>
  </si>
  <si>
    <t>อบต. บางจาก</t>
  </si>
  <si>
    <t>อบต. สำมะโรง</t>
  </si>
  <si>
    <t>อบต. ต้นมะพร้าว</t>
  </si>
  <si>
    <t>อบต. เขาย้อย</t>
  </si>
  <si>
    <t>อบต. หนองชุมพล</t>
  </si>
  <si>
    <t>อบต. หนองชุมพลเหนือ</t>
  </si>
  <si>
    <t>อบต. หนองปรง</t>
  </si>
  <si>
    <t>อบต. ห้วยท่าช้าง</t>
  </si>
  <si>
    <t>หนองหญ้าปล้อง</t>
  </si>
  <si>
    <t>อบต. ยางน้ำกลัดใต้</t>
  </si>
  <si>
    <t>ทต. บางเก่า</t>
  </si>
  <si>
    <t>อบต. หนองศาลา</t>
  </si>
  <si>
    <t>อบต. ไร่ใหม่พัฒนา</t>
  </si>
  <si>
    <t>อบต. สามพระยา</t>
  </si>
  <si>
    <t>อบต. ห้วยทรายเหนือ</t>
  </si>
  <si>
    <t>อบต. ปึกเตียน</t>
  </si>
  <si>
    <t>อบต. มาบปลาเค้า</t>
  </si>
  <si>
    <t>อบต. ยางหย่อง</t>
  </si>
  <si>
    <t>อบต. กลัดหลวง</t>
  </si>
  <si>
    <t>อบต. เขากระปุก</t>
  </si>
  <si>
    <t>ทต. ท่าไม้รวก</t>
  </si>
  <si>
    <t>อบต. วังไคร้</t>
  </si>
  <si>
    <t>ทต. ท่าแลง</t>
  </si>
  <si>
    <t>อบต. บ้านในดง</t>
  </si>
  <si>
    <t>อบต. ท่าคอย</t>
  </si>
  <si>
    <t>อบต. ถ้ำรงค์</t>
  </si>
  <si>
    <t>อบต. บ้านทาน</t>
  </si>
  <si>
    <t>อบต. บ้านหาด</t>
  </si>
  <si>
    <t>อบต. ไร่มะขาม</t>
  </si>
  <si>
    <t>อบต. หนองกะปุ</t>
  </si>
  <si>
    <t>อบต. ตำหรุ</t>
  </si>
  <si>
    <t>อบต. ท่าเสน</t>
  </si>
  <si>
    <t>อบต. ไร่โคก</t>
  </si>
  <si>
    <t>อบต. ไร่สะท้อน</t>
  </si>
  <si>
    <t>อบต. สมอพลือ</t>
  </si>
  <si>
    <t>อบต. ห้วยลึก</t>
  </si>
  <si>
    <t>อบต. หนองกระเจ็ด</t>
  </si>
  <si>
    <t>อบต. โรงเข้</t>
  </si>
  <si>
    <t>อบต. บ้านแหลม</t>
  </si>
  <si>
    <t>อบต. บางขุนไทร</t>
  </si>
  <si>
    <t>อบต. บางครก</t>
  </si>
  <si>
    <t>อบต. ท่าแร้ง</t>
  </si>
  <si>
    <t>อบต. ท่าแร้งออก</t>
  </si>
  <si>
    <t>อบต. บางตะบูน</t>
  </si>
  <si>
    <t>อบต. ปากทะเล</t>
  </si>
  <si>
    <t>อบต. แหลมผักเบี้ย</t>
  </si>
  <si>
    <t>อบต. แก่งกระจาน</t>
  </si>
  <si>
    <t>แก่งกระจาน</t>
  </si>
  <si>
    <t>อบต. ป่าเด็ง</t>
  </si>
  <si>
    <t>อบต. พุสวรรค์</t>
  </si>
  <si>
    <t>อบต. สองพี่น้อง</t>
  </si>
  <si>
    <t>อบต. ห้วยแม่เพรียง</t>
  </si>
  <si>
    <t>อบจ. ประจวบคีรีขันธ์</t>
  </si>
  <si>
    <t>เมืองประจวบคีรีขันธ์</t>
  </si>
  <si>
    <t>ทม. ประจวบคีรีขันธ์</t>
  </si>
  <si>
    <t>ทม. หัวหิน</t>
  </si>
  <si>
    <t>หัวหิน</t>
  </si>
  <si>
    <t>ทต. คลองวาฬ</t>
  </si>
  <si>
    <t>ทต. กม.5</t>
  </si>
  <si>
    <t>ทต. กุยบุรี</t>
  </si>
  <si>
    <t>กุยบุรี</t>
  </si>
  <si>
    <t>ทต. ไร่ใหม่</t>
  </si>
  <si>
    <t>สามร้อยยอด</t>
  </si>
  <si>
    <t>ทต. ทับสะแก</t>
  </si>
  <si>
    <t>ทับสะแก</t>
  </si>
  <si>
    <t>ทต. กำเนิดนพคุณ</t>
  </si>
  <si>
    <t>บางสะพาน</t>
  </si>
  <si>
    <t>ทต. บ้านกรูด</t>
  </si>
  <si>
    <t>ทต. ร่อนทอง</t>
  </si>
  <si>
    <t>ทต. บางสะพานน้อย</t>
  </si>
  <si>
    <t>บางสะพานน้อย</t>
  </si>
  <si>
    <t>ทต. ปากน้ำปราณ</t>
  </si>
  <si>
    <t>ปราณบุรี</t>
  </si>
  <si>
    <t>ทต. ปราณบุรี</t>
  </si>
  <si>
    <t>ทต. ไร่เก่า</t>
  </si>
  <si>
    <t>ทต. หนองพลับ</t>
  </si>
  <si>
    <t>อบต. เกาะหลัก</t>
  </si>
  <si>
    <t>อบต. คลองวาฬ</t>
  </si>
  <si>
    <t>อบต. บ่อนอก</t>
  </si>
  <si>
    <t>อบต. อ่าวน้อย</t>
  </si>
  <si>
    <t>อบต. กุยบุรี</t>
  </si>
  <si>
    <t>อบต. สามกระทาย</t>
  </si>
  <si>
    <t>อบต. กุยเหนือ</t>
  </si>
  <si>
    <t>อบต. เขาแดง</t>
  </si>
  <si>
    <t>อบต. ดอนยายหนู</t>
  </si>
  <si>
    <t>อบต. หาดขาม</t>
  </si>
  <si>
    <t>อบต. เขาล้าน</t>
  </si>
  <si>
    <t>อบต. ทับสะแก</t>
  </si>
  <si>
    <t>อบต. นาหูกวาง</t>
  </si>
  <si>
    <t>อบต. แสงอรุณ</t>
  </si>
  <si>
    <t>อบต. กำเนิดนพคุณ</t>
  </si>
  <si>
    <t>อบต. ชัยเกษม</t>
  </si>
  <si>
    <t>อบต. ทองมงคล</t>
  </si>
  <si>
    <t>อบต. แม่รำพึง</t>
  </si>
  <si>
    <t>อบต. พงศ์ประศาสน์</t>
  </si>
  <si>
    <t>อบต. บางสะพาน</t>
  </si>
  <si>
    <t>อบต. ช้างแรก</t>
  </si>
  <si>
    <t>อบต. ไชยราช</t>
  </si>
  <si>
    <t>อบต. ปากแพรก</t>
  </si>
  <si>
    <t>อบต. เขาจ้าว</t>
  </si>
  <si>
    <t>ทต. เขาน้อย</t>
  </si>
  <si>
    <t>อบต. ปราณบุรี</t>
  </si>
  <si>
    <t>อบต. ปากน้ำปราณ</t>
  </si>
  <si>
    <t>อบต. วังก์พง</t>
  </si>
  <si>
    <t>อบต. หนองตาแต้ม</t>
  </si>
  <si>
    <t>อบต. ทับใต้</t>
  </si>
  <si>
    <t>อบต. ห้วยสัตว์ใหญ่</t>
  </si>
  <si>
    <t>อบต. ไร่ใหม่</t>
  </si>
  <si>
    <t>อบต. ศาลาลัย</t>
  </si>
  <si>
    <t>อบต. ศิลาลอย</t>
  </si>
  <si>
    <t>อบต. ไร่เก่า</t>
  </si>
  <si>
    <t>อบต. สามร้อยยอด</t>
  </si>
  <si>
    <t>อบจ. นครศรีธรรมราช</t>
  </si>
  <si>
    <t>เมืองนครศรีธรรมราช</t>
  </si>
  <si>
    <t>ทน. นครศรีธรรมราช</t>
  </si>
  <si>
    <t>ทม. ทุ่งสง</t>
  </si>
  <si>
    <t>ทุ่งสง</t>
  </si>
  <si>
    <t>ทม. ปากพนัง</t>
  </si>
  <si>
    <t>ปากพนัง</t>
  </si>
  <si>
    <t>ทต. ท่าแพ</t>
  </si>
  <si>
    <t>ทต. บางจาก</t>
  </si>
  <si>
    <t>ทต. ปากนคร</t>
  </si>
  <si>
    <t>ทต. ทอนหงส์</t>
  </si>
  <si>
    <t>พรหมคีรี</t>
  </si>
  <si>
    <t>ทต. พรหมโลก</t>
  </si>
  <si>
    <t>ทต. ลานสกา</t>
  </si>
  <si>
    <t>ลานสกา</t>
  </si>
  <si>
    <t>ทต. จันดี</t>
  </si>
  <si>
    <t>ฉวาง</t>
  </si>
  <si>
    <t>ทต. ฉวาง</t>
  </si>
  <si>
    <t>ทต. ไม้เรียง</t>
  </si>
  <si>
    <t>ทต. พิปูน</t>
  </si>
  <si>
    <t>พิปูน</t>
  </si>
  <si>
    <t>ทต. เชียรใหญ่</t>
  </si>
  <si>
    <t>เชียรใหญ่</t>
  </si>
  <si>
    <t>ทต. ชะอวด</t>
  </si>
  <si>
    <t>ชะอวด</t>
  </si>
  <si>
    <t>ท่าศาลา</t>
  </si>
  <si>
    <t>ทต. นาบอน</t>
  </si>
  <si>
    <t>นาบอน</t>
  </si>
  <si>
    <t>ทุ่งใหญ่</t>
  </si>
  <si>
    <t>ทต. เขาชุมทอง</t>
  </si>
  <si>
    <t>ร่อนพิบูลย์</t>
  </si>
  <si>
    <t>ทต. ร่อนพิบูลย์</t>
  </si>
  <si>
    <t>ทต. หินตก</t>
  </si>
  <si>
    <t>ทต. สิชล</t>
  </si>
  <si>
    <t>สิชล</t>
  </si>
  <si>
    <t>ทต. ขนอม</t>
  </si>
  <si>
    <t>ขนอม</t>
  </si>
  <si>
    <t>ทต. หัวไทร</t>
  </si>
  <si>
    <t>หัวไทร</t>
  </si>
  <si>
    <t>อบต. กำแพงเซา</t>
  </si>
  <si>
    <t>อบต. ไชยมนตรี</t>
  </si>
  <si>
    <t>ทต. ท่างิ้ว</t>
  </si>
  <si>
    <t>อบต. ท่าซัก</t>
  </si>
  <si>
    <t>อบต. ท่าไร่</t>
  </si>
  <si>
    <t>อบต. นาเคียน</t>
  </si>
  <si>
    <t>อบต. ปากนคร</t>
  </si>
  <si>
    <t>ทม. ปากพูน</t>
  </si>
  <si>
    <t>ทต. โพธิ์เสด็จ</t>
  </si>
  <si>
    <t>อบต. มะม่วงสองต้น</t>
  </si>
  <si>
    <t>อบต. ทอนหงส์</t>
  </si>
  <si>
    <t>อบต. นาเรียง</t>
  </si>
  <si>
    <t>ทต. พรหมคีรี</t>
  </si>
  <si>
    <t>อบต. อินคีรี</t>
  </si>
  <si>
    <t>ทต. ขุนทะเล</t>
  </si>
  <si>
    <t>อบต. กำโลน</t>
  </si>
  <si>
    <t>อบต. ท่าดี</t>
  </si>
  <si>
    <t>อบต. ลานสกา</t>
  </si>
  <si>
    <t>อบต. กะเปียด</t>
  </si>
  <si>
    <t>อบต. นาแว</t>
  </si>
  <si>
    <t>อบต. ไม้เรียง</t>
  </si>
  <si>
    <t>อบต. ไสหร้า</t>
  </si>
  <si>
    <t>อบต. ห้วยปริก</t>
  </si>
  <si>
    <t>ทต. ปากน้ำฉวาง</t>
  </si>
  <si>
    <t>อบต. นากะชะ</t>
  </si>
  <si>
    <t>อบต. นาเขลียง</t>
  </si>
  <si>
    <t>อบต. ละอาย</t>
  </si>
  <si>
    <t>ทต. กะทูน</t>
  </si>
  <si>
    <t>ทต. เขาพระ</t>
  </si>
  <si>
    <t>ทต. ควนกลาง</t>
  </si>
  <si>
    <t>อบต. พิปูน</t>
  </si>
  <si>
    <t>อบต. ยางค้อม</t>
  </si>
  <si>
    <t>ทต. การะเกด</t>
  </si>
  <si>
    <t>อบต. เขาพระบาท</t>
  </si>
  <si>
    <t>อบต. ไสหมาก</t>
  </si>
  <si>
    <t>อบต. เชียรใหญ่</t>
  </si>
  <si>
    <t>อบต. ท้องลำเจียก</t>
  </si>
  <si>
    <t>อบต. ท่าขนาน</t>
  </si>
  <si>
    <t>อบต. แม่เจ้าอยู่หัว</t>
  </si>
  <si>
    <t>อบต. เสือหึง</t>
  </si>
  <si>
    <t>อบต. เกาะขันธ์</t>
  </si>
  <si>
    <t>อบต. ชะอวด</t>
  </si>
  <si>
    <t>อบต. ขอนหาด</t>
  </si>
  <si>
    <t>อบต. เขาพระทอง</t>
  </si>
  <si>
    <t>อบต. ควนหนองหงษ์</t>
  </si>
  <si>
    <t>อบต. เคร็ง</t>
  </si>
  <si>
    <t>อบต. นางหลง</t>
  </si>
  <si>
    <t>อบต. วังอ่าง</t>
  </si>
  <si>
    <t>ทต. ท่าประจะ</t>
  </si>
  <si>
    <t>อบต. ท่าเสม็ด</t>
  </si>
  <si>
    <t>อบต. บ้านตูล</t>
  </si>
  <si>
    <t>อบต. ท่าขึ้น</t>
  </si>
  <si>
    <t>อบต. ไทยบุรี</t>
  </si>
  <si>
    <t>อบต. โมคลาน</t>
  </si>
  <si>
    <t>อบต. กลาย</t>
  </si>
  <si>
    <t>ทต. ที่วัง</t>
  </si>
  <si>
    <t>อบต. หนองหงส์</t>
  </si>
  <si>
    <t>ทต. กะปาง</t>
  </si>
  <si>
    <t>อบต. เขาโร</t>
  </si>
  <si>
    <t>อบต. ควนกรด</t>
  </si>
  <si>
    <t>ทต. ชะมาย</t>
  </si>
  <si>
    <t>ทต. ถ้ำใหญ่</t>
  </si>
  <si>
    <t>อบต. นาหลวงเสน</t>
  </si>
  <si>
    <t>อบต. เขาขาว</t>
  </si>
  <si>
    <t>อบต. นาไม้ไผ่</t>
  </si>
  <si>
    <t>อบต. แก้วแสน</t>
  </si>
  <si>
    <t>อบต. ทุ่งสง</t>
  </si>
  <si>
    <t>อบต. กรุงหยัน</t>
  </si>
  <si>
    <t>อบต. ท่ายาง</t>
  </si>
  <si>
    <t>อบต. กุแหระ</t>
  </si>
  <si>
    <t>ทต. ทุ่งสัง</t>
  </si>
  <si>
    <t>อบต. บางรูป</t>
  </si>
  <si>
    <t>อบต. ปริก</t>
  </si>
  <si>
    <t>อบต. หูล่อง</t>
  </si>
  <si>
    <t>ทต. เกาะทวด</t>
  </si>
  <si>
    <t>อบต. คลองกระบือ</t>
  </si>
  <si>
    <t>อบต. บ้านเพิง</t>
  </si>
  <si>
    <t>อบต. ปากพนังฝั่งตะวันออก</t>
  </si>
  <si>
    <t>อบต. ขนาบนาก</t>
  </si>
  <si>
    <t>ทต. ชะเมา</t>
  </si>
  <si>
    <t>อบต. ท่าพญา</t>
  </si>
  <si>
    <t>อบต. บางศาลา</t>
  </si>
  <si>
    <t>อบต. ปากพนังฝั่งตะวันตก</t>
  </si>
  <si>
    <t>อบต. ป่าระกำ</t>
  </si>
  <si>
    <t>อบต. แหลมตะลุมพุก</t>
  </si>
  <si>
    <t>อบต. ควนชุม</t>
  </si>
  <si>
    <t>อบต. ควนพัง</t>
  </si>
  <si>
    <t>อบต. ร่อนพิบูลย์</t>
  </si>
  <si>
    <t>อบต. หินตก</t>
  </si>
  <si>
    <t>อบต. ทุ่งปรัง</t>
  </si>
  <si>
    <t>อบต. สิชล</t>
  </si>
  <si>
    <t>อบต. ฉลอง</t>
  </si>
  <si>
    <t>ทต. ทุ่งใส</t>
  </si>
  <si>
    <t>อบต. เปลี่ยน</t>
  </si>
  <si>
    <t>อบต. เสาเภา</t>
  </si>
  <si>
    <t>อบต. สี่ขีด</t>
  </si>
  <si>
    <t>ทต. อ่าวขนอม</t>
  </si>
  <si>
    <t>ทต. ท้องเนียน</t>
  </si>
  <si>
    <t>อบต. ควนทอง</t>
  </si>
  <si>
    <t>ทต. เกาะเพชร</t>
  </si>
  <si>
    <t>อบต. เขาพังไกร</t>
  </si>
  <si>
    <t>อบต. ควนชะลิก</t>
  </si>
  <si>
    <t>อบต. ท่าซอม</t>
  </si>
  <si>
    <t>อบต. บางนบ</t>
  </si>
  <si>
    <t>อบต. บ้านราม</t>
  </si>
  <si>
    <t>อบต. รามแก้ว</t>
  </si>
  <si>
    <t>ทต. หน้าสตน</t>
  </si>
  <si>
    <t>อบต. แหลม</t>
  </si>
  <si>
    <t>อบต. บางขัน</t>
  </si>
  <si>
    <t>บางขัน</t>
  </si>
  <si>
    <t>อบต. บ้านนิคม</t>
  </si>
  <si>
    <t>อบต. บ้านลำนาว</t>
  </si>
  <si>
    <t>อบต. ถ้ำพรรณรา</t>
  </si>
  <si>
    <t>ถ้ำพรรณรา</t>
  </si>
  <si>
    <t>อบต. คลองเส</t>
  </si>
  <si>
    <t>อบต. ดุสิต</t>
  </si>
  <si>
    <t>จุฬาภรณ์</t>
  </si>
  <si>
    <t>อบต. นาหมอบุญ</t>
  </si>
  <si>
    <t>อบต. สามตำบล</t>
  </si>
  <si>
    <t>อบต. ควนหนองคว้า</t>
  </si>
  <si>
    <t>อบต. บ้านชะอวด</t>
  </si>
  <si>
    <t>อบต. ท้ายสำเภา</t>
  </si>
  <si>
    <t>พระพรหม</t>
  </si>
  <si>
    <t>อบต. นาพรุ</t>
  </si>
  <si>
    <t>ทต. นาสาร</t>
  </si>
  <si>
    <t>อบต. ช้างซ้าย</t>
  </si>
  <si>
    <t>อบต. กะหรอ</t>
  </si>
  <si>
    <t>นบพิตำ</t>
  </si>
  <si>
    <t>อบต. นบพิตำ</t>
  </si>
  <si>
    <t>ทต. นาเหรง</t>
  </si>
  <si>
    <t>อบต. กรุงชิง</t>
  </si>
  <si>
    <t>อบต. ช้างกลาง</t>
  </si>
  <si>
    <t>ช้างกลาง</t>
  </si>
  <si>
    <t>ทต. สวนขัน</t>
  </si>
  <si>
    <t>ทต. หลักช้าง</t>
  </si>
  <si>
    <t>อบต. เชียรเขา</t>
  </si>
  <si>
    <t>ทต. ดอนตรอ</t>
  </si>
  <si>
    <t>ทต. ทางพูน</t>
  </si>
  <si>
    <t>อบต. สวนหลวง</t>
  </si>
  <si>
    <t>อบจ. กระบี่</t>
  </si>
  <si>
    <t>เมืองกระบี่</t>
  </si>
  <si>
    <t>ทม. กระบี่</t>
  </si>
  <si>
    <t>ทต. เขาพนม</t>
  </si>
  <si>
    <t>เขาพนม</t>
  </si>
  <si>
    <t>ทต. เกาะลันตาใหญ่</t>
  </si>
  <si>
    <t>เกาะลันตา</t>
  </si>
  <si>
    <t>ทต. คลองท่อมใต้</t>
  </si>
  <si>
    <t>คลองท่อม</t>
  </si>
  <si>
    <t>ทต. คลองพน</t>
  </si>
  <si>
    <t>ทต. แหลมสัก</t>
  </si>
  <si>
    <t>อ่าวลึก</t>
  </si>
  <si>
    <t>ทต. อ่าวลึกใต้</t>
  </si>
  <si>
    <t>ทต. ปลายพระยา</t>
  </si>
  <si>
    <t>ปลายพระยา</t>
  </si>
  <si>
    <t>ทต. ลำทับ</t>
  </si>
  <si>
    <t>ลำทับ</t>
  </si>
  <si>
    <t>ทต. เหนือคลอง</t>
  </si>
  <si>
    <t>เหนือคลอง</t>
  </si>
  <si>
    <t>อบต. เขาคราม</t>
  </si>
  <si>
    <t>อบต. อ่าวนาง</t>
  </si>
  <si>
    <t>อบต. คลองประสงค์</t>
  </si>
  <si>
    <t>อบต. ทับปริก</t>
  </si>
  <si>
    <t>อบต. ไสไทย</t>
  </si>
  <si>
    <t>อบต. หนองทะเล</t>
  </si>
  <si>
    <t>ทต. กระบี่น้อย</t>
  </si>
  <si>
    <t>อบต. เขาพนม</t>
  </si>
  <si>
    <t>อบต. โคกหาร</t>
  </si>
  <si>
    <t>อบต. พรุเตียว</t>
  </si>
  <si>
    <t>อบต. สินปุน</t>
  </si>
  <si>
    <t>อบต. หน้าเขา</t>
  </si>
  <si>
    <t>อบต. เกาะลันตาใหญ่</t>
  </si>
  <si>
    <t>ทต. ศาลาด่าน</t>
  </si>
  <si>
    <t>อบต. เกาะกลาง</t>
  </si>
  <si>
    <t>อบต. คลองยาง</t>
  </si>
  <si>
    <t>อบต. เกาะลันตาน้อย</t>
  </si>
  <si>
    <t>อบต. คลองท่อมเหนือ</t>
  </si>
  <si>
    <t>ทต. คลองพนพัฒนา</t>
  </si>
  <si>
    <t>อบต. พรุดินนา</t>
  </si>
  <si>
    <t>ทต. ห้วยน้ำขาว</t>
  </si>
  <si>
    <t>อบต. คลองท่อมใต้</t>
  </si>
  <si>
    <t>อบต. เพหลา</t>
  </si>
  <si>
    <t>อบต. นาเหนือ</t>
  </si>
  <si>
    <t>อบต. อ่าวลึกใต้</t>
  </si>
  <si>
    <t>อบต. อ่าวลึกเหนือ</t>
  </si>
  <si>
    <t>อบต. เขาใหญ่</t>
  </si>
  <si>
    <t>อบต. คลองยา</t>
  </si>
  <si>
    <t>อบต. คลองหิน</t>
  </si>
  <si>
    <t>อบต. แหลมสัก</t>
  </si>
  <si>
    <t>อบต. อ่าวลึกน้อย</t>
  </si>
  <si>
    <t>อบต. ปลายพระยา</t>
  </si>
  <si>
    <t>อบต. เขาต่อ</t>
  </si>
  <si>
    <t>อบต. คีรีวง</t>
  </si>
  <si>
    <t>อบต. เขาเขน</t>
  </si>
  <si>
    <t>อบต. ทุ่งไทรทอง</t>
  </si>
  <si>
    <t>อบต. ลำทับ</t>
  </si>
  <si>
    <t>อบต. ดินอุดม</t>
  </si>
  <si>
    <t>อบต. เหนือคลอง</t>
  </si>
  <si>
    <t>อบต. คลองขนาน</t>
  </si>
  <si>
    <t>อบต. ปกาสัย</t>
  </si>
  <si>
    <t>อบต. ห้วยยูง</t>
  </si>
  <si>
    <t>อบต. เกาะศรีบอยา</t>
  </si>
  <si>
    <t>อบต. คลองเขม้า</t>
  </si>
  <si>
    <t>อบจ. พังงา</t>
  </si>
  <si>
    <t>เมืองพังงา</t>
  </si>
  <si>
    <t>ทม. พังงา</t>
  </si>
  <si>
    <t>ทม. ตะกั่วป่า</t>
  </si>
  <si>
    <t>ตะกั่วป่า</t>
  </si>
  <si>
    <t>ทต. เกาะยาว</t>
  </si>
  <si>
    <t>เกาะยาว</t>
  </si>
  <si>
    <t>ทต. ท่านา</t>
  </si>
  <si>
    <t>กะปง</t>
  </si>
  <si>
    <t>ทต. กระโสม</t>
  </si>
  <si>
    <t>ตะกั่วทุ่ง</t>
  </si>
  <si>
    <t>ทต. โคกกลอย</t>
  </si>
  <si>
    <t>ทต. คุระบุรี</t>
  </si>
  <si>
    <t>คุระบุรี</t>
  </si>
  <si>
    <t>ทต. ทับปุด</t>
  </si>
  <si>
    <t>ทับปุด</t>
  </si>
  <si>
    <t>ทต. ท้ายเหมือง</t>
  </si>
  <si>
    <t>ท้ายเหมือง</t>
  </si>
  <si>
    <t>อบต. เกาะปันหยี</t>
  </si>
  <si>
    <t>อบต. ถ้ำน้ำผุด</t>
  </si>
  <si>
    <t>อบต. นบปริง</t>
  </si>
  <si>
    <t>อบต. ทุ่งคาโงก</t>
  </si>
  <si>
    <t>อบต. ป่ากอ</t>
  </si>
  <si>
    <t>อบต. เกาะยาวน้อย</t>
  </si>
  <si>
    <t>ทต. เกาะยาวใหญ่</t>
  </si>
  <si>
    <t>ทต. พรุใน</t>
  </si>
  <si>
    <t>อบต. ท่านา</t>
  </si>
  <si>
    <t>อบต. รมณีย์</t>
  </si>
  <si>
    <t>อบต. เหมาะ</t>
  </si>
  <si>
    <t>อบต. เหล</t>
  </si>
  <si>
    <t>อบต. โคกกลอย</t>
  </si>
  <si>
    <t>อบต. ท่าอยู่</t>
  </si>
  <si>
    <t>อบต. กระโสม</t>
  </si>
  <si>
    <t>อบต. หล่อยูง</t>
  </si>
  <si>
    <t>อบต. กะไหล</t>
  </si>
  <si>
    <t>อบต. คลองเคียน</t>
  </si>
  <si>
    <t>อบต. ถ้ำ</t>
  </si>
  <si>
    <t>ทต. คึกคัก</t>
  </si>
  <si>
    <t>ทต. บางนายสี</t>
  </si>
  <si>
    <t>อบต. บางไทร</t>
  </si>
  <si>
    <t>อบต. เกาะคอเขา</t>
  </si>
  <si>
    <t>อบต. โคกเคียน</t>
  </si>
  <si>
    <t>อบต. คุระ</t>
  </si>
  <si>
    <t>อบต. เกาะพระทอง</t>
  </si>
  <si>
    <t>อบต. บางวัน</t>
  </si>
  <si>
    <t>อบต. แม่นางขาว</t>
  </si>
  <si>
    <t>อบต. ทับปุด</t>
  </si>
  <si>
    <t>อบต. มะรุ่ย</t>
  </si>
  <si>
    <t>อบต. บ่อแสน</t>
  </si>
  <si>
    <t>อบต. บางเหรียง</t>
  </si>
  <si>
    <t>อบต. ท้ายเหมือง</t>
  </si>
  <si>
    <t>ทต. ลำแก่น</t>
  </si>
  <si>
    <t>อบต. นาเตย</t>
  </si>
  <si>
    <t>อบต. บางทอง</t>
  </si>
  <si>
    <t>อบต. ทุ่งมะพร้าว</t>
  </si>
  <si>
    <t>อบต. ลำภี</t>
  </si>
  <si>
    <t>อบจ. ภูเก็ต</t>
  </si>
  <si>
    <t>เมืองภูเก็ต</t>
  </si>
  <si>
    <t>ทน. ภูเก็ต</t>
  </si>
  <si>
    <t>ทม. ป่าตอง</t>
  </si>
  <si>
    <t>กะทู้</t>
  </si>
  <si>
    <t>ทต. กะรน</t>
  </si>
  <si>
    <t>ทม. กะทู้</t>
  </si>
  <si>
    <t>ทต. เชิงทะเล</t>
  </si>
  <si>
    <t>ถลาง</t>
  </si>
  <si>
    <t>ทต. เทพกระษัตรี</t>
  </si>
  <si>
    <t>ทต. ฉลอง</t>
  </si>
  <si>
    <t>ทต. รัษฎา</t>
  </si>
  <si>
    <t>ทต. ราไวย์</t>
  </si>
  <si>
    <t>ทต. วิชิต</t>
  </si>
  <si>
    <t>อบต. กมลา</t>
  </si>
  <si>
    <t>อบต. เชิงทะเล</t>
  </si>
  <si>
    <t>อบต. เทพกระษัตรี</t>
  </si>
  <si>
    <t>อบต. ไม้ขาว</t>
  </si>
  <si>
    <t>ทต. ศรีสุนทร</t>
  </si>
  <si>
    <t>อบต. สาคู</t>
  </si>
  <si>
    <t>ทต. ป่าคลอก</t>
  </si>
  <si>
    <t>อบจ. สุราษฎร์ธานี</t>
  </si>
  <si>
    <t>เมืองสุราษฎร์ธานี</t>
  </si>
  <si>
    <t>ทน. สุราษฎร์ธานี</t>
  </si>
  <si>
    <t>ทม. นาสาร</t>
  </si>
  <si>
    <t>บ้านนาสาร</t>
  </si>
  <si>
    <t>ทม. ท่าข้าม</t>
  </si>
  <si>
    <t>พุนพิน</t>
  </si>
  <si>
    <t>ทต. วัดประดู่</t>
  </si>
  <si>
    <t>ทต. กาญจนดิษฐ์</t>
  </si>
  <si>
    <t>กาญจนดิษฐ์</t>
  </si>
  <si>
    <t>ทต. ท่าทองใหม่</t>
  </si>
  <si>
    <t>ทม. ดอนสัก</t>
  </si>
  <si>
    <t>ดอนสัก</t>
  </si>
  <si>
    <t>ทน. เกาะสมุย</t>
  </si>
  <si>
    <t>เกาะสมุย</t>
  </si>
  <si>
    <t>ทต. เกาะพงัน</t>
  </si>
  <si>
    <t>เกาะพะงัน</t>
  </si>
  <si>
    <t>ทต. พุมเรียง</t>
  </si>
  <si>
    <t>ไชยา</t>
  </si>
  <si>
    <t>ทต. ตลาดไชยา</t>
  </si>
  <si>
    <t>ทต. ท่าชนะ</t>
  </si>
  <si>
    <t>ท่าชนะ</t>
  </si>
  <si>
    <t>ทต. ท่าขนอน</t>
  </si>
  <si>
    <t>คีรีรัฐนิคม</t>
  </si>
  <si>
    <t>ทต. บ้านเชี่ยวหลาน</t>
  </si>
  <si>
    <t>บ้านตาขุน</t>
  </si>
  <si>
    <t>ทต. บ้านตาขุน</t>
  </si>
  <si>
    <t>ทต. พนม</t>
  </si>
  <si>
    <t>พนม</t>
  </si>
  <si>
    <t>ทต. ท่าฉาง</t>
  </si>
  <si>
    <t>ท่าฉาง</t>
  </si>
  <si>
    <t>บ้านนาเดิม</t>
  </si>
  <si>
    <t>ทต. เคียนซา</t>
  </si>
  <si>
    <t>เคียนซา</t>
  </si>
  <si>
    <t>ทต. เขานิพันธ์</t>
  </si>
  <si>
    <t>เวียงสระ</t>
  </si>
  <si>
    <t>ทต. บ้านส้อง</t>
  </si>
  <si>
    <t>ทต. เวียงสระ</t>
  </si>
  <si>
    <t>ทต. บางสวรรค์</t>
  </si>
  <si>
    <t>พระแสง</t>
  </si>
  <si>
    <t>ทต. ย่านดินแดง</t>
  </si>
  <si>
    <t>อบต. มะขามเตี้ย</t>
  </si>
  <si>
    <t>อบต. คลองฉนาก</t>
  </si>
  <si>
    <t>ชัยบุรี</t>
  </si>
  <si>
    <t>อบต. บางชนะ</t>
  </si>
  <si>
    <t>อบต. บางใบไม้</t>
  </si>
  <si>
    <t>อบต. บางโพธิ์</t>
  </si>
  <si>
    <t>ทต. กรูด</t>
  </si>
  <si>
    <t>ทต. ช้างขวา</t>
  </si>
  <si>
    <t>ทต. ช้างซ้าย</t>
  </si>
  <si>
    <t>อบต. ป่าร่อน</t>
  </si>
  <si>
    <t>อบต. พลายวาส</t>
  </si>
  <si>
    <t>อบต. คลองสระ</t>
  </si>
  <si>
    <t>อบต. ตะเคียนทอง</t>
  </si>
  <si>
    <t>อบต. ท่าทองใหม่</t>
  </si>
  <si>
    <t>อบต. ท่าอุแท</t>
  </si>
  <si>
    <t>อบต. ทุ่งกง</t>
  </si>
  <si>
    <t>อบต. ทุ่งรัง</t>
  </si>
  <si>
    <t>อบต. ชลคราม</t>
  </si>
  <si>
    <t>อบต. ดอนสัก</t>
  </si>
  <si>
    <t>อบต. ไชยคราม</t>
  </si>
  <si>
    <t>ทต. เกาะเต่า</t>
  </si>
  <si>
    <t>ทต. เพชรพะงัน</t>
  </si>
  <si>
    <t>ทต. บ้านใต้</t>
  </si>
  <si>
    <t>อบต. ทุ่ง</t>
  </si>
  <si>
    <t>อบต. เลม็ด</t>
  </si>
  <si>
    <t>อบต. ตะกรบ</t>
  </si>
  <si>
    <t>อบต. ปากหมาก</t>
  </si>
  <si>
    <t>อบต. ป่าเว</t>
  </si>
  <si>
    <t>อบต. โมถ่าย</t>
  </si>
  <si>
    <t>อบต. คลองพา</t>
  </si>
  <si>
    <t>อบต. ประสงค์</t>
  </si>
  <si>
    <t>อบต. สมอทอง</t>
  </si>
  <si>
    <t>อบต. คันธุลี</t>
  </si>
  <si>
    <t>อบต. ท่าชนะ</t>
  </si>
  <si>
    <t>อบต. วัง</t>
  </si>
  <si>
    <t>อบต. ท่าขนอน</t>
  </si>
  <si>
    <t>อบต. บ้านทำเนียบ</t>
  </si>
  <si>
    <t>อบต. กะเปา</t>
  </si>
  <si>
    <t>อบต. ถ้ำสิงขร</t>
  </si>
  <si>
    <t>อบต. น้ำหัก</t>
  </si>
  <si>
    <t>อบต. พรุไทย</t>
  </si>
  <si>
    <t>อบต. พะแสง</t>
  </si>
  <si>
    <t>ทต. คลองชะอุ่น</t>
  </si>
  <si>
    <t>อบต. คลองศก</t>
  </si>
  <si>
    <t>อบต. ต้นยวน</t>
  </si>
  <si>
    <t>อบต. พนม</t>
  </si>
  <si>
    <t>อบต. พลูเถื่อน</t>
  </si>
  <si>
    <t>อบต. เขาถ่าน</t>
  </si>
  <si>
    <t>อบต. คลองไทร</t>
  </si>
  <si>
    <t>อบต. ท่าฉาง</t>
  </si>
  <si>
    <t>อบต. ปากฉลุย</t>
  </si>
  <si>
    <t>อบต. เสวียด</t>
  </si>
  <si>
    <t>ทต. ท่าชี</t>
  </si>
  <si>
    <t>ทต. พรุพี</t>
  </si>
  <si>
    <t>ทต. คลองปราบ</t>
  </si>
  <si>
    <t>ทต. ควนศรี</t>
  </si>
  <si>
    <t>อบต. ควนสุบรรณ</t>
  </si>
  <si>
    <t>อบต. ทุ่งเตา</t>
  </si>
  <si>
    <t>อบต. ทุ่งเตาใหม่</t>
  </si>
  <si>
    <t>อบต. เพิ่มพูนทรัพย์</t>
  </si>
  <si>
    <t>อบต. ลำพูน</t>
  </si>
  <si>
    <t>อบต. นาใต้</t>
  </si>
  <si>
    <t>อบต. ทรัพย์ทวี</t>
  </si>
  <si>
    <t>อบต. พ่วงพรมคร</t>
  </si>
  <si>
    <t>อบต. เขาตอก</t>
  </si>
  <si>
    <t>อบต. เคียนซา</t>
  </si>
  <si>
    <t>ทต. บ้านเสด็จ</t>
  </si>
  <si>
    <t>อบต. อรัญคามวารี</t>
  </si>
  <si>
    <t>ทต. เมืองเวียง</t>
  </si>
  <si>
    <t>อบต. คลองฉนวน</t>
  </si>
  <si>
    <t>อบต. ไทรขึง</t>
  </si>
  <si>
    <t>อบต. ไทรโสภา</t>
  </si>
  <si>
    <t>อบต. บางสวรรค์</t>
  </si>
  <si>
    <t>อบต. สินเจริญ</t>
  </si>
  <si>
    <t>อบต. อิปัน</t>
  </si>
  <si>
    <t>อบต. ท่าโรงช้าง</t>
  </si>
  <si>
    <t>อบต. มะลวน</t>
  </si>
  <si>
    <t>อบต. ลีเล็ด</t>
  </si>
  <si>
    <t>อบต. หัวเตย</t>
  </si>
  <si>
    <t>อบต. กรูด</t>
  </si>
  <si>
    <t>อบต. เขาหัวควาย</t>
  </si>
  <si>
    <t>อบต. ตะปาน</t>
  </si>
  <si>
    <t>อบต. ท่าสะท้อน</t>
  </si>
  <si>
    <t>อบต. บางงอน</t>
  </si>
  <si>
    <t>อบต. บางเดือน</t>
  </si>
  <si>
    <t>อบต. บางมะเดื่อ</t>
  </si>
  <si>
    <t>อบต. พุนพิน</t>
  </si>
  <si>
    <t>อบต. สองแพรก</t>
  </si>
  <si>
    <t>อบต. ชัยบุรี</t>
  </si>
  <si>
    <t>อบต. ตะกุกใต้</t>
  </si>
  <si>
    <t>วิภาวดี</t>
  </si>
  <si>
    <t>อบต. ตะกุกเหนือ</t>
  </si>
  <si>
    <t>อบจ. ระนอง</t>
  </si>
  <si>
    <t>เมืองระนอง</t>
  </si>
  <si>
    <t>ทม. ระนอง</t>
  </si>
  <si>
    <t>ทต. ละอุ่น</t>
  </si>
  <si>
    <t>ละอุ่น</t>
  </si>
  <si>
    <t>ทต. กะเปอร์</t>
  </si>
  <si>
    <t>กะเปอร์</t>
  </si>
  <si>
    <t>ทต. น้ำจืด</t>
  </si>
  <si>
    <t>กระบุรี</t>
  </si>
  <si>
    <t>ทต. บางนอน</t>
  </si>
  <si>
    <t>ทม. บางริ้น</t>
  </si>
  <si>
    <t>อบต. ทรายแดง</t>
  </si>
  <si>
    <t>ทต. ปากน้ำท่าเรือ</t>
  </si>
  <si>
    <t>ทต. ราชกรูด</t>
  </si>
  <si>
    <t>อบต. หงาว</t>
  </si>
  <si>
    <t>อบต. หาดส้มแป้น</t>
  </si>
  <si>
    <t>อบต. เกาะพยาม</t>
  </si>
  <si>
    <t>อบต. บางพระเหนือ</t>
  </si>
  <si>
    <t>อบต. ละอุ่นเหนือ</t>
  </si>
  <si>
    <t>อบต. กะเปอร์</t>
  </si>
  <si>
    <t>อบต. บางหิน</t>
  </si>
  <si>
    <t>อบต. ม่วงกลวง</t>
  </si>
  <si>
    <t>อบต. น้ำจืด</t>
  </si>
  <si>
    <t>อบต. น้ำจืดน้อย</t>
  </si>
  <si>
    <t>อบต. มะมุ</t>
  </si>
  <si>
    <t>อบต. ลำเลียง</t>
  </si>
  <si>
    <t>ทต. จ.ป.ร.</t>
  </si>
  <si>
    <t>ทต. กำพวน</t>
  </si>
  <si>
    <t>สุขสำราญ</t>
  </si>
  <si>
    <t>อบต. นาคา</t>
  </si>
  <si>
    <t>อบจ. ชุมพร</t>
  </si>
  <si>
    <t>เมืองชุมพร</t>
  </si>
  <si>
    <t>ทม. ชุมพร</t>
  </si>
  <si>
    <t>ทม. หลังสวน</t>
  </si>
  <si>
    <t>หลังสวน</t>
  </si>
  <si>
    <t>ทต. ปากน้ำชุมพร</t>
  </si>
  <si>
    <t>ทต. วังไผ่</t>
  </si>
  <si>
    <t>ทต. ท่าแซะ</t>
  </si>
  <si>
    <t>ท่าแซะ</t>
  </si>
  <si>
    <t>ทต. เนินสันติ</t>
  </si>
  <si>
    <t>ทต. ปะทิว</t>
  </si>
  <si>
    <t>ปะทิว</t>
  </si>
  <si>
    <t>ทต. มาบอำมฤต</t>
  </si>
  <si>
    <t>ทต. สะพลี</t>
  </si>
  <si>
    <t>ทต. ปากน้ำหลังสวน</t>
  </si>
  <si>
    <t>ทต. ละแม</t>
  </si>
  <si>
    <t>ละแม</t>
  </si>
  <si>
    <t>ทต. พะโต๊ะ</t>
  </si>
  <si>
    <t>พะโต๊ะ</t>
  </si>
  <si>
    <t>สวี</t>
  </si>
  <si>
    <t>ทต. ปากตะโก</t>
  </si>
  <si>
    <t>ทุ่งตะโก</t>
  </si>
  <si>
    <t>อบต. ทุ่งคา</t>
  </si>
  <si>
    <t>ทต. บางลึก</t>
  </si>
  <si>
    <t>อบต. วิสัยเหนือ</t>
  </si>
  <si>
    <t>ทต. หาดทรายรี</t>
  </si>
  <si>
    <t>อบต. ถ้ำสิงห์</t>
  </si>
  <si>
    <t>ทต. นาชะอัง</t>
  </si>
  <si>
    <t>ทต. บางหมาก</t>
  </si>
  <si>
    <t>ทต. วังใหม่</t>
  </si>
  <si>
    <t>อบต. หาดพันไกร</t>
  </si>
  <si>
    <t>ทต. ขุนกระทิง</t>
  </si>
  <si>
    <t>อบต. ท่าแซะ</t>
  </si>
  <si>
    <t>อบต. รับร่อ</t>
  </si>
  <si>
    <t>อบต. ทรัพย์อนันต์</t>
  </si>
  <si>
    <t>อบต. นากระตาม</t>
  </si>
  <si>
    <t>อบต. สลุย</t>
  </si>
  <si>
    <t>อบต. หงษ์เจริญ</t>
  </si>
  <si>
    <t>อบต. คุริง</t>
  </si>
  <si>
    <t>อบต. หินแก้ว</t>
  </si>
  <si>
    <t>ทต. บางสน</t>
  </si>
  <si>
    <t>ทต. ชุมโค</t>
  </si>
  <si>
    <t>อบต. เขาไชยราช</t>
  </si>
  <si>
    <t>ทต. ทะเลทรัพย์</t>
  </si>
  <si>
    <t>อบต. ปากคลอง</t>
  </si>
  <si>
    <t>อบต. สะพลี</t>
  </si>
  <si>
    <t>ทต. ท่ามะพลา</t>
  </si>
  <si>
    <t>อบต. บ้านควน</t>
  </si>
  <si>
    <t>ทต. วังตะกอ</t>
  </si>
  <si>
    <t>อบต. นาขา</t>
  </si>
  <si>
    <t>อบต. พ้อแดง</t>
  </si>
  <si>
    <t>อบต. หาดยาย</t>
  </si>
  <si>
    <t>อบต. แหลมทราย</t>
  </si>
  <si>
    <t>อบต. นาพญา</t>
  </si>
  <si>
    <t>อบต. บางมะพร้าว</t>
  </si>
  <si>
    <t>อบต. ทุ่งคาวัด</t>
  </si>
  <si>
    <t>อบต. ละแม</t>
  </si>
  <si>
    <t>อบต. สวนแตง</t>
  </si>
  <si>
    <t>อบต. พะโต๊ะ</t>
  </si>
  <si>
    <t>อบต. ปังหวาน</t>
  </si>
  <si>
    <t>อบต. ปากทรง</t>
  </si>
  <si>
    <t>อบต. พระรักษ์</t>
  </si>
  <si>
    <t>อบต. ท่าหิน</t>
  </si>
  <si>
    <t>ทต. นาโพธิ์พัฒนา</t>
  </si>
  <si>
    <t>อบต. ครน</t>
  </si>
  <si>
    <t>อบต. สวี</t>
  </si>
  <si>
    <t>อบต. วิสัยใต้</t>
  </si>
  <si>
    <t>อบต. เขาค่าย</t>
  </si>
  <si>
    <t>อบต. เขาทะลุ</t>
  </si>
  <si>
    <t>อบต. ทุ่งระยะ</t>
  </si>
  <si>
    <t>อบต. ด่านสวี</t>
  </si>
  <si>
    <t>ทต. ทุ่งตะไคร</t>
  </si>
  <si>
    <t>อบต. ช่องไม้แก้ว</t>
  </si>
  <si>
    <t>อบจ. สงขลา</t>
  </si>
  <si>
    <t>เมืองสงขลา</t>
  </si>
  <si>
    <t>ทน. สงขลา</t>
  </si>
  <si>
    <t>ทน. หาดใหญ่</t>
  </si>
  <si>
    <t>หาดใหญ่</t>
  </si>
  <si>
    <t>ทม. สะเดา</t>
  </si>
  <si>
    <t>สะเดา</t>
  </si>
  <si>
    <t>ทม. บ้านพรุ</t>
  </si>
  <si>
    <t>ทม. ปาดังเบซาร์</t>
  </si>
  <si>
    <t>ทม. สิงหนคร</t>
  </si>
  <si>
    <t>สิงหนคร</t>
  </si>
  <si>
    <t>ทต. สทิงพระ</t>
  </si>
  <si>
    <t>สทิงพระ</t>
  </si>
  <si>
    <t>ทต. จะนะ</t>
  </si>
  <si>
    <t>จะนะ</t>
  </si>
  <si>
    <t>ทต. นาทวี</t>
  </si>
  <si>
    <t>นาทวี</t>
  </si>
  <si>
    <t>ทต. เทพา</t>
  </si>
  <si>
    <t>เทพา</t>
  </si>
  <si>
    <t>ทต. สะบ้าย้อย</t>
  </si>
  <si>
    <t>สะบ้าย้อย</t>
  </si>
  <si>
    <t>ทต. บ่อตรุ</t>
  </si>
  <si>
    <t>ระโนด</t>
  </si>
  <si>
    <t>ทต. ระโนด</t>
  </si>
  <si>
    <t>รัตภูมิ</t>
  </si>
  <si>
    <t>ทต. นาสีทอง</t>
  </si>
  <si>
    <t>ทต. สำนักขาม</t>
  </si>
  <si>
    <t>ทต. ปริก</t>
  </si>
  <si>
    <t>ทต. คลองแงะ</t>
  </si>
  <si>
    <t>ทต. พะตง</t>
  </si>
  <si>
    <t>ทม. คอหงส์</t>
  </si>
  <si>
    <t>ทม. ควนลัง</t>
  </si>
  <si>
    <t>ทม. คลองแห</t>
  </si>
  <si>
    <t>ทต. ควนเนียง</t>
  </si>
  <si>
    <t>ควนเนียง</t>
  </si>
  <si>
    <t>ทม. เขารูปช้าง</t>
  </si>
  <si>
    <t>ทต. พะวง</t>
  </si>
  <si>
    <t>ทต. เกาะแต้ว</t>
  </si>
  <si>
    <t>อบต. เกาะยอ</t>
  </si>
  <si>
    <t>อบต. ทุ่งหวัง</t>
  </si>
  <si>
    <t>อบต. คลองรี</t>
  </si>
  <si>
    <t>อบต. คูขุด</t>
  </si>
  <si>
    <t>อบต. จะทิ้งพระ</t>
  </si>
  <si>
    <t>อบต. บ่อแดง</t>
  </si>
  <si>
    <t>อบต. ดีหลวง</t>
  </si>
  <si>
    <t>อบต. บ่อดาน</t>
  </si>
  <si>
    <t>อบต. สะกอม</t>
  </si>
  <si>
    <t>อบต. คลองเปียะ</t>
  </si>
  <si>
    <t>อบต. จะโหนง</t>
  </si>
  <si>
    <t>ทต. นาทับ</t>
  </si>
  <si>
    <t>อบต. น้ำขาว</t>
  </si>
  <si>
    <t>อบต. ขุนตัดหวาย</t>
  </si>
  <si>
    <t>อบต. คู</t>
  </si>
  <si>
    <t>อบต. แค</t>
  </si>
  <si>
    <t>อบต. ท่าหมอไทร</t>
  </si>
  <si>
    <t>อบต. ป่าชิง</t>
  </si>
  <si>
    <t>อบต. สะพานไม้แก่น</t>
  </si>
  <si>
    <t>ทต. นาทวีนอก</t>
  </si>
  <si>
    <t>อบต. ท่าประดู่</t>
  </si>
  <si>
    <t>อบต. คลองกวาง</t>
  </si>
  <si>
    <t>อบต. ฉาง</t>
  </si>
  <si>
    <t>อบต. ทับช้าง</t>
  </si>
  <si>
    <t>อบต. นาหมอศรี</t>
  </si>
  <si>
    <t>อบต. ประกอบ</t>
  </si>
  <si>
    <t>อบต. ปลักหนู</t>
  </si>
  <si>
    <t>อบต. สะท้อน</t>
  </si>
  <si>
    <t>อบต. เทพา</t>
  </si>
  <si>
    <t>อบต. ปากบาง</t>
  </si>
  <si>
    <t>อบต. เกาะสะบ้า</t>
  </si>
  <si>
    <t>ทต. ลำไพล</t>
  </si>
  <si>
    <t>ทต. ท่าพระยา</t>
  </si>
  <si>
    <t>อบต. คูหา</t>
  </si>
  <si>
    <t>อบต. จะแหน</t>
  </si>
  <si>
    <t>อบต. ทุ่งพอ</t>
  </si>
  <si>
    <t>อบต. ธารคีรี</t>
  </si>
  <si>
    <t>อบต. บ้านโหนด</t>
  </si>
  <si>
    <t>อบต. บาโหย</t>
  </si>
  <si>
    <t>อบต. เปียน</t>
  </si>
  <si>
    <t>อบต. ระโนด</t>
  </si>
  <si>
    <t>ทต. ปากแตระ</t>
  </si>
  <si>
    <t>อบต. ระวะ</t>
  </si>
  <si>
    <t>อบต. คลองแดน</t>
  </si>
  <si>
    <t>อบต. แดนสงวน</t>
  </si>
  <si>
    <t>อบต. ตะเครียะ</t>
  </si>
  <si>
    <t>อบต. ท่าบอน</t>
  </si>
  <si>
    <t>อบต. พังยาง</t>
  </si>
  <si>
    <t>อบต. วัดสน</t>
  </si>
  <si>
    <t>ทต. กระแสสินธุ์</t>
  </si>
  <si>
    <t>กระแสสินธุ์</t>
  </si>
  <si>
    <t>อบต. เกาะใหญ่</t>
  </si>
  <si>
    <t>ทต. เชิงแส</t>
  </si>
  <si>
    <t>อบต. โรง</t>
  </si>
  <si>
    <t>ทต. กำแพงเพชร</t>
  </si>
  <si>
    <t>อบต. ควนรู</t>
  </si>
  <si>
    <t>อบต. ท่าชะมวง</t>
  </si>
  <si>
    <t>ทต. คูหาใต้</t>
  </si>
  <si>
    <t>ทต. ปาดัง</t>
  </si>
  <si>
    <t>อบต. เขามีเกียรติ</t>
  </si>
  <si>
    <t>อบต. ทุ่งหมอ</t>
  </si>
  <si>
    <t>อบต. พังลา</t>
  </si>
  <si>
    <t>อบต. สำนักแต้ว</t>
  </si>
  <si>
    <t>ทต. น้ำน้อย</t>
  </si>
  <si>
    <t>ทต. คูเต่า</t>
  </si>
  <si>
    <t>อบต. ฉลุง</t>
  </si>
  <si>
    <t>ทม. ทุ่งตำเสา</t>
  </si>
  <si>
    <t>อบต. คลองอู่ตะเภา</t>
  </si>
  <si>
    <t>อบต. พะตง</t>
  </si>
  <si>
    <t>อบต. คลองหรัง</t>
  </si>
  <si>
    <t>นาหม่อม</t>
  </si>
  <si>
    <t>อบต. นาหม่อม</t>
  </si>
  <si>
    <t>อบต. พิจิตร</t>
  </si>
  <si>
    <t>อบต. ทุ่งขมิ้น</t>
  </si>
  <si>
    <t>อบต. รัตภูมิ</t>
  </si>
  <si>
    <t>อบต. ควนโส</t>
  </si>
  <si>
    <t>ทต. บางเหรียง</t>
  </si>
  <si>
    <t>ทต. บ้านหาร</t>
  </si>
  <si>
    <t>บางกล่ำ</t>
  </si>
  <si>
    <t>อบต. แม่ทอม</t>
  </si>
  <si>
    <t>อบต. บางกล่ำ</t>
  </si>
  <si>
    <t>อบต. บางเขียด</t>
  </si>
  <si>
    <t>อบต. รำแดง</t>
  </si>
  <si>
    <t>ทต. ชะแล้</t>
  </si>
  <si>
    <t>อบต. ชิงโค</t>
  </si>
  <si>
    <t>อบต. ปากรอ</t>
  </si>
  <si>
    <t>อบต. ป่าขาด</t>
  </si>
  <si>
    <t>ทม. ม่วงงาม</t>
  </si>
  <si>
    <t>อบต. วัดขนุน</t>
  </si>
  <si>
    <t>อบต. คลองหลา</t>
  </si>
  <si>
    <t>คลองหอยโข่ง</t>
  </si>
  <si>
    <t>อบต. คลองหอยโข่ง</t>
  </si>
  <si>
    <t>ทต. โคกม่วง</t>
  </si>
  <si>
    <t>ทต. ทุ่งลาน</t>
  </si>
  <si>
    <t>อบจ. สตูล</t>
  </si>
  <si>
    <t>เมืองสตูล</t>
  </si>
  <si>
    <t>ทม. สตูล</t>
  </si>
  <si>
    <t>ทต. เจ๊ะบิลัง</t>
  </si>
  <si>
    <t>ทต. ฉลุง</t>
  </si>
  <si>
    <t>ทต. ควนโดน</t>
  </si>
  <si>
    <t>ควนโดน</t>
  </si>
  <si>
    <t>ละงู</t>
  </si>
  <si>
    <t>ทต. ทุ่งหว้า</t>
  </si>
  <si>
    <t>ทุ่งหว้า</t>
  </si>
  <si>
    <t>ทต. คลองขุด</t>
  </si>
  <si>
    <t>อบต. ควนขัน</t>
  </si>
  <si>
    <t>อบต. เจ๊ะบิลัง</t>
  </si>
  <si>
    <t>อบต. เกตรี</t>
  </si>
  <si>
    <t>อบต. เกาะสาหร่าย</t>
  </si>
  <si>
    <t>อบต. ควนโพธิ์</t>
  </si>
  <si>
    <t>อบต. ตันหยงโป</t>
  </si>
  <si>
    <t>อบต. ตำมะลัง</t>
  </si>
  <si>
    <t>อบต. ปูยู</t>
  </si>
  <si>
    <t>อบต. ควนโดน</t>
  </si>
  <si>
    <t>อบต. ควนสตอ</t>
  </si>
  <si>
    <t>อบต. วังประจัน</t>
  </si>
  <si>
    <t>อบต. ควนกาหลง</t>
  </si>
  <si>
    <t>ควนกาหลง</t>
  </si>
  <si>
    <t>อบต. ทุ่งนุ้ย</t>
  </si>
  <si>
    <t>อบต. อุใดเจริญ</t>
  </si>
  <si>
    <t>อบต. ท่าแพ</t>
  </si>
  <si>
    <t>ท่าแพ</t>
  </si>
  <si>
    <t>อบต. แป-ระ</t>
  </si>
  <si>
    <t>อบต. สาคร</t>
  </si>
  <si>
    <t>อบต. ละงู</t>
  </si>
  <si>
    <t>อบต. แหลมสน</t>
  </si>
  <si>
    <t>อบต. น้ำผุด</t>
  </si>
  <si>
    <t>อบต. ทุ่งหว้า</t>
  </si>
  <si>
    <t>อบต. นาทอน</t>
  </si>
  <si>
    <t>อบต. ขอนคลาน</t>
  </si>
  <si>
    <t>อบต. ทุ่งบุหลัง</t>
  </si>
  <si>
    <t>อบต. ป่าแก่บ่อหิน</t>
  </si>
  <si>
    <t>มะนัง</t>
  </si>
  <si>
    <t>อบต. ปาล์มพัฒนา</t>
  </si>
  <si>
    <t>อบจ. ตรัง</t>
  </si>
  <si>
    <t>เมืองตรัง</t>
  </si>
  <si>
    <t>ทน. ตรัง</t>
  </si>
  <si>
    <t>ทม. กันตัง</t>
  </si>
  <si>
    <t>กันตัง</t>
  </si>
  <si>
    <t>ทต. คลองเต็ง</t>
  </si>
  <si>
    <t>ทต. ย่านตาขาว</t>
  </si>
  <si>
    <t>ย่านตาขาว</t>
  </si>
  <si>
    <t>ปะเหลียน</t>
  </si>
  <si>
    <t>ทต. ทุ่งยาว</t>
  </si>
  <si>
    <t>ทต. ควนกุน</t>
  </si>
  <si>
    <t>สิเกา</t>
  </si>
  <si>
    <t>ทต. สิเกา</t>
  </si>
  <si>
    <t>ทต. นาวง</t>
  </si>
  <si>
    <t>ห้วยยอด</t>
  </si>
  <si>
    <t>ทต. ลำภูรา</t>
  </si>
  <si>
    <t>ทต. ห้วยยอด</t>
  </si>
  <si>
    <t>ทต. วังวิเศษ</t>
  </si>
  <si>
    <t>วังวิเศษ</t>
  </si>
  <si>
    <t>ทต. นาโยงเหนือ</t>
  </si>
  <si>
    <t>นาโยง</t>
  </si>
  <si>
    <t>ทต. คลองปาง</t>
  </si>
  <si>
    <t>รัษฎา</t>
  </si>
  <si>
    <t>อบต. นาพละ</t>
  </si>
  <si>
    <t>อบต. นาโยงใต้</t>
  </si>
  <si>
    <t>อบต. ควนปริง</t>
  </si>
  <si>
    <t>ทต. โคกหล่อ</t>
  </si>
  <si>
    <t>ทต. นาตาล่วง</t>
  </si>
  <si>
    <t>อบต. นาโต๊ะหมิง</t>
  </si>
  <si>
    <t>อบต. นาท่ามใต้</t>
  </si>
  <si>
    <t>อบต. นาท่ามเหนือ</t>
  </si>
  <si>
    <t>อบต. นาบินหลา</t>
  </si>
  <si>
    <t>อบต. บางรัก</t>
  </si>
  <si>
    <t>อบต. หนองตรุด</t>
  </si>
  <si>
    <t>อบต. กันตังใต้</t>
  </si>
  <si>
    <t>อบต. เกาะลิบง</t>
  </si>
  <si>
    <t>อบต. บ่อน้ำร้อน</t>
  </si>
  <si>
    <t>ทต. บางเป้า</t>
  </si>
  <si>
    <t>อบต. บางสัก</t>
  </si>
  <si>
    <t>อบต. บางหมาก</t>
  </si>
  <si>
    <t>อบต. คลองชีล้อม</t>
  </si>
  <si>
    <t>อบต. คลองลุ</t>
  </si>
  <si>
    <t>ทต. ควนธานี</t>
  </si>
  <si>
    <t>อบต. เกาะเปียะ</t>
  </si>
  <si>
    <t>ทต. ทุ่งกระบือ</t>
  </si>
  <si>
    <t>อบต. ทุ่งค่าย</t>
  </si>
  <si>
    <t>อบต. นาชุมเห็ด</t>
  </si>
  <si>
    <t>อบต. ในควน</t>
  </si>
  <si>
    <t>อบต. โพรงจระเข้</t>
  </si>
  <si>
    <t>ทต. ควนโพธิ์</t>
  </si>
  <si>
    <t>อบต. เกาะสุกร</t>
  </si>
  <si>
    <t>ทต. ท่าพญา</t>
  </si>
  <si>
    <t>อบต. ปะเหลียน</t>
  </si>
  <si>
    <t>อบต. ลิพัง</t>
  </si>
  <si>
    <t>อบต. สุโสะ</t>
  </si>
  <si>
    <t>อบต. แหลมสอม</t>
  </si>
  <si>
    <t>อบต. ไม้ฝาด</t>
  </si>
  <si>
    <t>อบต. กะลาเส</t>
  </si>
  <si>
    <t>ทต. นาเมืองเพชร</t>
  </si>
  <si>
    <t>อบต. บ่อหิน</t>
  </si>
  <si>
    <t>อบต. เขาปูน</t>
  </si>
  <si>
    <t>อบต. ลำภูรา</t>
  </si>
  <si>
    <t>ทต. ห้วยนาง</t>
  </si>
  <si>
    <t>อบต. เขากอบ</t>
  </si>
  <si>
    <t>อบต. ทุ่งต่อ</t>
  </si>
  <si>
    <t>อบต. นาวง</t>
  </si>
  <si>
    <t>อบต. บางกุ้ง</t>
  </si>
  <si>
    <t>อบต. บางดี</t>
  </si>
  <si>
    <t>อบต. ปากคม</t>
  </si>
  <si>
    <t>อบต. วังคีรี</t>
  </si>
  <si>
    <t>อบต. หนองช้างแล่น</t>
  </si>
  <si>
    <t>อบต. ในเตา</t>
  </si>
  <si>
    <t>อบต. ปากแจ่ม</t>
  </si>
  <si>
    <t>อบต. ห้วยยอด</t>
  </si>
  <si>
    <t>อบต. วังมะปรางเหนือ</t>
  </si>
  <si>
    <t>อบต. เขาวิเศษ</t>
  </si>
  <si>
    <t>อบต. ท่าสะบ้า</t>
  </si>
  <si>
    <t>อบต. วังมะปราง</t>
  </si>
  <si>
    <t>อบต. อ่าวตง</t>
  </si>
  <si>
    <t>อบต. นาโยงเหนือ</t>
  </si>
  <si>
    <t>อบต. ละมอ</t>
  </si>
  <si>
    <t>อบต. โคกสะบ้า</t>
  </si>
  <si>
    <t>อบต. ช่อง</t>
  </si>
  <si>
    <t>อบต. นาข้าวเสีย</t>
  </si>
  <si>
    <t>อบต. นาหมื่นศรี</t>
  </si>
  <si>
    <t>อบต. คลองปาง</t>
  </si>
  <si>
    <t>อบต. เขาไพร</t>
  </si>
  <si>
    <t>อบต. ควนเมา</t>
  </si>
  <si>
    <t>อบต. บ้าหวี</t>
  </si>
  <si>
    <t>หาดสำราญ</t>
  </si>
  <si>
    <t>อบต. หาดสำราญ</t>
  </si>
  <si>
    <t>อบต. ตะเสะ</t>
  </si>
  <si>
    <t>อบจ. พัทลุง</t>
  </si>
  <si>
    <t>เมืองพัทลุง</t>
  </si>
  <si>
    <t>ทม. พัทลุง</t>
  </si>
  <si>
    <t>ทต. เขาชัยสน</t>
  </si>
  <si>
    <t>เขาชัยสน</t>
  </si>
  <si>
    <t>ทต. ตะโหมด</t>
  </si>
  <si>
    <t>ตะโหมด</t>
  </si>
  <si>
    <t>ทต. แม่ขรี</t>
  </si>
  <si>
    <t>ทต. ควนขนุน</t>
  </si>
  <si>
    <t>ควนขนุน</t>
  </si>
  <si>
    <t>ทต. มะกอกเหนือ</t>
  </si>
  <si>
    <t>ทต. ปากพะยูน</t>
  </si>
  <si>
    <t>ปากพะยูน</t>
  </si>
  <si>
    <t>ทต. ป่าบอน</t>
  </si>
  <si>
    <t>ป่าบอน</t>
  </si>
  <si>
    <t>ทต. ท่ามะเดื่อ</t>
  </si>
  <si>
    <t>บางแก้ว</t>
  </si>
  <si>
    <t>อบต. ควนมะพร้าว</t>
  </si>
  <si>
    <t>ทต. ตำนาน</t>
  </si>
  <si>
    <t>ทต. ท่ามิหรำ</t>
  </si>
  <si>
    <t>ทต. นาโหนด</t>
  </si>
  <si>
    <t>ทต. ปรางหมู่</t>
  </si>
  <si>
    <t>ทต. พญาขัน</t>
  </si>
  <si>
    <t>ทต. เขาเจียก</t>
  </si>
  <si>
    <t>ทต. โคกชะงาย</t>
  </si>
  <si>
    <t>ทต. ท่าแค</t>
  </si>
  <si>
    <t>ทต. นาท่อม</t>
  </si>
  <si>
    <t>ทต. ร่มเมือง</t>
  </si>
  <si>
    <t>อบต. ลำปำ</t>
  </si>
  <si>
    <t>อบต. คลองเฉลิม</t>
  </si>
  <si>
    <t>กงหรา</t>
  </si>
  <si>
    <t>ทต. ชะรัด</t>
  </si>
  <si>
    <t>ทต. สมหวัง</t>
  </si>
  <si>
    <t>ทต. กงหรา</t>
  </si>
  <si>
    <t>ทต. คลองทรายขาว</t>
  </si>
  <si>
    <t>อบต. เขาชัยสน</t>
  </si>
  <si>
    <t>อบต. ควนขนุน</t>
  </si>
  <si>
    <t>อบต. หานโพธิ์</t>
  </si>
  <si>
    <t>ทต. จองถนน</t>
  </si>
  <si>
    <t>ทต. ควนเสาธง</t>
  </si>
  <si>
    <t>ทต. เขาหัวช้าง</t>
  </si>
  <si>
    <t>ทต. โตนดด้วน</t>
  </si>
  <si>
    <t>ทต. ทะเลน้อย</t>
  </si>
  <si>
    <t>อบต. พนมวังก์</t>
  </si>
  <si>
    <t>ทต. พนางตุง</t>
  </si>
  <si>
    <t>อบต. ปันแต</t>
  </si>
  <si>
    <t>ทต. แพรกหา</t>
  </si>
  <si>
    <t>ทต. แหลมโตนด</t>
  </si>
  <si>
    <t>ทต. หนองพ้อ</t>
  </si>
  <si>
    <t>อบต. ชะมวง</t>
  </si>
  <si>
    <t>ทต. นาขยาด</t>
  </si>
  <si>
    <t>ทต. อ่าวพะยูน</t>
  </si>
  <si>
    <t>ทต. เกาะนางคำ</t>
  </si>
  <si>
    <t>ทต. ดอนประดู่</t>
  </si>
  <si>
    <t>อบต. ฝาละมี</t>
  </si>
  <si>
    <t>ทต. หารเทา</t>
  </si>
  <si>
    <t>อบต. เขาปู่</t>
  </si>
  <si>
    <t>ศรีบรรพต</t>
  </si>
  <si>
    <t>อบต. เขาย่า</t>
  </si>
  <si>
    <t>อบต. ตะแพน</t>
  </si>
  <si>
    <t>อบต. โคกทราย</t>
  </si>
  <si>
    <t>อบต. หนองธง</t>
  </si>
  <si>
    <t>อบต. ทุ่งนารี</t>
  </si>
  <si>
    <t>อบต. ป่าบอน</t>
  </si>
  <si>
    <t>อบต. โคกสัก</t>
  </si>
  <si>
    <t>ทต. บางแก้ว</t>
  </si>
  <si>
    <t>อบต. นาปะขอ</t>
  </si>
  <si>
    <t>อบต. เกาะเต่า</t>
  </si>
  <si>
    <t>ป่าพะยอม</t>
  </si>
  <si>
    <t>ทต. บ้านพร้าว</t>
  </si>
  <si>
    <t>อบต. ป่าพะยอม</t>
  </si>
  <si>
    <t>ทต. ลานข่อย</t>
  </si>
  <si>
    <t>ทต. ชุมพล</t>
  </si>
  <si>
    <t>ศรีนครินทร์</t>
  </si>
  <si>
    <t>ทต. ลำสินธุ์</t>
  </si>
  <si>
    <t>ทต. อ่างทอง</t>
  </si>
  <si>
    <t>อบจ. ปัตตานี</t>
  </si>
  <si>
    <t>เมืองปัตตานี</t>
  </si>
  <si>
    <t>ทม. ปัตตานี</t>
  </si>
  <si>
    <t>ทต. โคกโพธิ์</t>
  </si>
  <si>
    <t>โคกโพธิ์</t>
  </si>
  <si>
    <t>ทต. นาประดู่</t>
  </si>
  <si>
    <t>ทต. หนองจิก</t>
  </si>
  <si>
    <t>หนองจิก</t>
  </si>
  <si>
    <t>ทต. ปะนาเระ</t>
  </si>
  <si>
    <t>ปะนาเระ</t>
  </si>
  <si>
    <t>ทต. มายอ</t>
  </si>
  <si>
    <t>มายอ</t>
  </si>
  <si>
    <t>ทม. ตะลุบัน</t>
  </si>
  <si>
    <t>สายบุรี</t>
  </si>
  <si>
    <t>ทต. ตันหยง</t>
  </si>
  <si>
    <t>ยะหริ่ง</t>
  </si>
  <si>
    <t>ทต. ยะหริ่ง</t>
  </si>
  <si>
    <t>ทต. ยะรัง</t>
  </si>
  <si>
    <t>ยะรัง</t>
  </si>
  <si>
    <t>อบต. บาราเฮาะ</t>
  </si>
  <si>
    <t>อบต. ปูยุด</t>
  </si>
  <si>
    <t>ทต. รูสะมิแล</t>
  </si>
  <si>
    <t>อบต. กะมิยอ</t>
  </si>
  <si>
    <t>อบต. คลองมานิง</t>
  </si>
  <si>
    <t>อบต. ตะลุโบะ</t>
  </si>
  <si>
    <t>อบต. บานา</t>
  </si>
  <si>
    <t>อบต. บาราโหม</t>
  </si>
  <si>
    <t>อบต. ปะกาฮะรัง</t>
  </si>
  <si>
    <t>อบต. ตันหยงลุโละ</t>
  </si>
  <si>
    <t>อบต. นาเกตุ</t>
  </si>
  <si>
    <t>อบต. ควนโนรี</t>
  </si>
  <si>
    <t>อบต. โคกโพธิ์</t>
  </si>
  <si>
    <t>อบต. นาประดู่</t>
  </si>
  <si>
    <t>อบต. บางโกระ</t>
  </si>
  <si>
    <t>อบต. ปากล่อ</t>
  </si>
  <si>
    <t>ทต. มะกรูด</t>
  </si>
  <si>
    <t>อบต. ช้างให้ตก</t>
  </si>
  <si>
    <t>อบต. ทุ่งพลา</t>
  </si>
  <si>
    <t>อบต. เกาะเปาะ</t>
  </si>
  <si>
    <t>อบต. ดอนรัก</t>
  </si>
  <si>
    <t>อบต. ตุยง</t>
  </si>
  <si>
    <t>อบต. บางเขา</t>
  </si>
  <si>
    <t>อบต. บางตาวา</t>
  </si>
  <si>
    <t>อบต. ยาบี</t>
  </si>
  <si>
    <t>อบต. ลิปะสะโง</t>
  </si>
  <si>
    <t>อบต. คอลอตันหยง</t>
  </si>
  <si>
    <t>อบต. ดาโต๊ะ</t>
  </si>
  <si>
    <t>อบต. ท่ากำชำ</t>
  </si>
  <si>
    <t>อบต. ปุโละปุโย</t>
  </si>
  <si>
    <t>อบต. ควน</t>
  </si>
  <si>
    <t>อบต. บ้านนอก</t>
  </si>
  <si>
    <t>อบต. บ้านน้ำบ่อ</t>
  </si>
  <si>
    <t>อบต. คอกกระบือ</t>
  </si>
  <si>
    <t>อบต. ท่าน้ำ</t>
  </si>
  <si>
    <t>ทต. พ่อมิ่ง</t>
  </si>
  <si>
    <t>อบต. ถนน</t>
  </si>
  <si>
    <t>อบต. ลุโบะยิไร</t>
  </si>
  <si>
    <t>อบต. กระเสาะ</t>
  </si>
  <si>
    <t>อบต. กระหวะ</t>
  </si>
  <si>
    <t>อบต. เกาะจัน</t>
  </si>
  <si>
    <t>อบต. ปะโด</t>
  </si>
  <si>
    <t>อบต. ลางา</t>
  </si>
  <si>
    <t>อบต. สะกำ</t>
  </si>
  <si>
    <t>อบต. ตรัง</t>
  </si>
  <si>
    <t>อบต. สาคอบน</t>
  </si>
  <si>
    <t>อบต. ปากู</t>
  </si>
  <si>
    <t>ทุ่งยางแดง</t>
  </si>
  <si>
    <t>อบต. น้ำดำ</t>
  </si>
  <si>
    <t>อบต. พิเทน</t>
  </si>
  <si>
    <t>อบต. ตะโละแมะนา</t>
  </si>
  <si>
    <t>อบต. กะดุนง</t>
  </si>
  <si>
    <t>ทต. เตราะบอน</t>
  </si>
  <si>
    <t>อบต. บางเก่า</t>
  </si>
  <si>
    <t>อบต. แป้น</t>
  </si>
  <si>
    <t>อบต. มะนังดาลำ</t>
  </si>
  <si>
    <t>อบต. ตะบิ้ง</t>
  </si>
  <si>
    <t>อบต. บือเระ</t>
  </si>
  <si>
    <t>อบต. ปะเสยะวอ</t>
  </si>
  <si>
    <t>ไม้แก่น</t>
  </si>
  <si>
    <t>อบต. ตะโละไกรทอง</t>
  </si>
  <si>
    <t>อบต. ตาลีอายร์</t>
  </si>
  <si>
    <t>อบต. บาโลย</t>
  </si>
  <si>
    <t>อบต. สาบัน</t>
  </si>
  <si>
    <t>อบต. จะรัง</t>
  </si>
  <si>
    <t>อบต. ตะโละ</t>
  </si>
  <si>
    <t>อบต. ตะโละกาโปร์</t>
  </si>
  <si>
    <t>ทต. ตอหลัง</t>
  </si>
  <si>
    <t>อบต. ตันหยงดาลอ</t>
  </si>
  <si>
    <t>อบต. ตาแกะ</t>
  </si>
  <si>
    <t>อบต. ปิยามุมัง</t>
  </si>
  <si>
    <t>อบต. ราตาปันยัง</t>
  </si>
  <si>
    <t>อบต. หนองแรต</t>
  </si>
  <si>
    <t>อบต. แหลมโพธิ์</t>
  </si>
  <si>
    <t>อบต. มะนังยง</t>
  </si>
  <si>
    <t>อบต. ยามู</t>
  </si>
  <si>
    <t>อบต. กอลำ</t>
  </si>
  <si>
    <t>อบต. เมาะมาวี</t>
  </si>
  <si>
    <t>อบต. วัด</t>
  </si>
  <si>
    <t>อบต. กระโด</t>
  </si>
  <si>
    <t>อบต. เขาตูม</t>
  </si>
  <si>
    <t>อบต. ประจัน</t>
  </si>
  <si>
    <t>อบต. ปิตูมุดี</t>
  </si>
  <si>
    <t>อบต. ยะรัง</t>
  </si>
  <si>
    <t>อบต. ระแว้ง</t>
  </si>
  <si>
    <t>อบต. สะดาวา</t>
  </si>
  <si>
    <t>อบต. สะนอ</t>
  </si>
  <si>
    <t>อบต. กะรุบี</t>
  </si>
  <si>
    <t>กะพ้อ</t>
  </si>
  <si>
    <t>อบต. ตะโละดือรามัน</t>
  </si>
  <si>
    <t>อบต. ปล่องหอย</t>
  </si>
  <si>
    <t>อบต. ม่วงเตี้ย</t>
  </si>
  <si>
    <t>แม่ลาน</t>
  </si>
  <si>
    <t>อบจ. ยะลา</t>
  </si>
  <si>
    <t>เมืองยะลา</t>
  </si>
  <si>
    <t>ทน. ยะลา</t>
  </si>
  <si>
    <t>ทม. เบตง</t>
  </si>
  <si>
    <t>เบตง</t>
  </si>
  <si>
    <t>ทต. ลำใหม่</t>
  </si>
  <si>
    <t>ทต. บันนังสตา</t>
  </si>
  <si>
    <t>บันนังสตา</t>
  </si>
  <si>
    <t>ทต. คอกช้าง</t>
  </si>
  <si>
    <t>ธารโต</t>
  </si>
  <si>
    <t>ทต. ยะหา</t>
  </si>
  <si>
    <t>ยะหา</t>
  </si>
  <si>
    <t>ทต. เมืองรามันห์</t>
  </si>
  <si>
    <t>รามัน</t>
  </si>
  <si>
    <t>ทต. โกตาบารู</t>
  </si>
  <si>
    <t>ทม. สะเตงนอก</t>
  </si>
  <si>
    <t>ทต. ท่าสาป</t>
  </si>
  <si>
    <t>ทต. บุดี</t>
  </si>
  <si>
    <t>อบต. ยะลา</t>
  </si>
  <si>
    <t>ทต. ยุโป</t>
  </si>
  <si>
    <t>อบต. ลำพะยา</t>
  </si>
  <si>
    <t>อบต. ลิดล</t>
  </si>
  <si>
    <t>อบต. ตาเซะ</t>
  </si>
  <si>
    <t>อบต. บันนังสาเรง</t>
  </si>
  <si>
    <t>อบต. เปาะเส้ง</t>
  </si>
  <si>
    <t>อบต. พร่อน</t>
  </si>
  <si>
    <t>อบต. ลำใหม่</t>
  </si>
  <si>
    <t>อบต. หน้าถ้ำ</t>
  </si>
  <si>
    <t>อบต. ตาเนาะแมเราะ</t>
  </si>
  <si>
    <t>ทต. ธารน้ำทิพย์</t>
  </si>
  <si>
    <t>อบต. ยะรม</t>
  </si>
  <si>
    <t>อบต. อัยเยอร์เวง</t>
  </si>
  <si>
    <t>ทต. เขื่อนบางลาง</t>
  </si>
  <si>
    <t>อบต. ตาเนาะปูเต๊ะ</t>
  </si>
  <si>
    <t>อบต. บันนังสตา</t>
  </si>
  <si>
    <t>อบต. บาเจาะ</t>
  </si>
  <si>
    <t>อบต. ถ้ำทะลุ</t>
  </si>
  <si>
    <t>อบต. ธารโต</t>
  </si>
  <si>
    <t>อบต. แม่หวาด</t>
  </si>
  <si>
    <t>อบต. บ้านแหร</t>
  </si>
  <si>
    <t>อบต. คีรีเขต</t>
  </si>
  <si>
    <t>อบต. ตาชี</t>
  </si>
  <si>
    <t>อบต. ละแอ</t>
  </si>
  <si>
    <t>อบต. กาตอง</t>
  </si>
  <si>
    <t>อบต. บาโร๊ะ</t>
  </si>
  <si>
    <t>ทต. ปะแต</t>
  </si>
  <si>
    <t>อบต. ยะหา</t>
  </si>
  <si>
    <t>อบต. บาโงยซิแน</t>
  </si>
  <si>
    <t>อบต. กายูบอเกาะ</t>
  </si>
  <si>
    <t>อบต. ตะโละหะลอ</t>
  </si>
  <si>
    <t>อบต. ท่าธง</t>
  </si>
  <si>
    <t>อบต. จะกว๊ะ</t>
  </si>
  <si>
    <t>อบต. กอตอตือระ</t>
  </si>
  <si>
    <t>อบต. กาลอ</t>
  </si>
  <si>
    <t>อบต. กาลูปัง</t>
  </si>
  <si>
    <t>อบต. เกะรอ</t>
  </si>
  <si>
    <t>อบต. เนินงาม</t>
  </si>
  <si>
    <t>อบต. บาโงย</t>
  </si>
  <si>
    <t>ทต. บาลอ</t>
  </si>
  <si>
    <t>อบต. บือมัง</t>
  </si>
  <si>
    <t>อบต. ยะต๊ะ</t>
  </si>
  <si>
    <t>อบต. วังพญา</t>
  </si>
  <si>
    <t>อบต. อาซ่อง</t>
  </si>
  <si>
    <t>อบต. บาละ</t>
  </si>
  <si>
    <t>กาบัง</t>
  </si>
  <si>
    <t>อบต. กาบัง</t>
  </si>
  <si>
    <t>อบต. กรงปินัง</t>
  </si>
  <si>
    <t>กรงปินัง</t>
  </si>
  <si>
    <t>อบต. สะเอะ</t>
  </si>
  <si>
    <t>อบต. ปุโรง</t>
  </si>
  <si>
    <t>อบต. ห้วยกระทิง</t>
  </si>
  <si>
    <t>อบจ. นราธิวาส</t>
  </si>
  <si>
    <t>เมืองนราธิวาส</t>
  </si>
  <si>
    <t>ทม. นราธิวาส</t>
  </si>
  <si>
    <t>ทม. สุไหงโก-ลก</t>
  </si>
  <si>
    <t>สุไหงโก-ลก</t>
  </si>
  <si>
    <t>ทม. ตากใบ</t>
  </si>
  <si>
    <t>ตากใบ</t>
  </si>
  <si>
    <t>ทต. ต้นไทร</t>
  </si>
  <si>
    <t>บาเจาะ</t>
  </si>
  <si>
    <t>ทต. บาเจาะ</t>
  </si>
  <si>
    <t>ทต. ยี่งอ</t>
  </si>
  <si>
    <t>ยี่งอ</t>
  </si>
  <si>
    <t>ทต. ตันหยงมัส</t>
  </si>
  <si>
    <t>ระแงะ</t>
  </si>
  <si>
    <t>ทต. มะรือโบตก</t>
  </si>
  <si>
    <t>ทต. รือเสาะ</t>
  </si>
  <si>
    <t>รือเสาะ</t>
  </si>
  <si>
    <t>ทต. ศรีสาคร</t>
  </si>
  <si>
    <t>ศรีสาคร</t>
  </si>
  <si>
    <t>ทต. บูเก๊ะตา</t>
  </si>
  <si>
    <t>แว้ง</t>
  </si>
  <si>
    <t>ทต. แว้ง</t>
  </si>
  <si>
    <t>ทต. สุคิริน</t>
  </si>
  <si>
    <t>สุคิริน</t>
  </si>
  <si>
    <t>ทต. ปะลุรู</t>
  </si>
  <si>
    <t>สุไหงปาดี</t>
  </si>
  <si>
    <t>ทต. กะลุวอเหนือ</t>
  </si>
  <si>
    <t>อบต. ลำภู</t>
  </si>
  <si>
    <t>อบต. บางปอ</t>
  </si>
  <si>
    <t>อบต. มะนังตายอ</t>
  </si>
  <si>
    <t>อบต. กะลุวอ</t>
  </si>
  <si>
    <t>อบต. เกาะสะท้อน</t>
  </si>
  <si>
    <t>อบต. ไพรวัน</t>
  </si>
  <si>
    <t>อบต. ศาลาใหม่</t>
  </si>
  <si>
    <t>อบต. โฆษิต</t>
  </si>
  <si>
    <t>อบต. นานาค</t>
  </si>
  <si>
    <t>อบต. บางขุนทอง</t>
  </si>
  <si>
    <t>อบต. ปะลุกาสาเมาะ</t>
  </si>
  <si>
    <t>อบต. กาเยาะมาตี</t>
  </si>
  <si>
    <t>อบต. บาเระใต้</t>
  </si>
  <si>
    <t>อบต. บาเระเหนือ</t>
  </si>
  <si>
    <t>อบต. ลุโบะสาวอ</t>
  </si>
  <si>
    <t>อบต. ยี่งอ</t>
  </si>
  <si>
    <t>อบต. จอเบาะ</t>
  </si>
  <si>
    <t>อบต. ตะปอเยาะ</t>
  </si>
  <si>
    <t>อบต. ลุโบะบายะ</t>
  </si>
  <si>
    <t>อบต. ลุโบะบือซา</t>
  </si>
  <si>
    <t>อบต. กาลิซา</t>
  </si>
  <si>
    <t>อบต. ตันหยงมัส</t>
  </si>
  <si>
    <t>อบต. บาโงสะโต</t>
  </si>
  <si>
    <t>อบต. เฉลิม</t>
  </si>
  <si>
    <t>อบต. ตันหยงลิมอ</t>
  </si>
  <si>
    <t>อบต. บองอ</t>
  </si>
  <si>
    <t>อบต. มะรือโบตก</t>
  </si>
  <si>
    <t>อบต. รือเสาะ</t>
  </si>
  <si>
    <t>อบต. รือเสาะออก</t>
  </si>
  <si>
    <t>อบต. ลาโละ</t>
  </si>
  <si>
    <t>อบต. สาวอ</t>
  </si>
  <si>
    <t>อบต. โคกสะตอ</t>
  </si>
  <si>
    <t>อบต. บาตง</t>
  </si>
  <si>
    <t>อบต. เรียง</t>
  </si>
  <si>
    <t>อบต. สุวารี</t>
  </si>
  <si>
    <t>อบต. ซากอ</t>
  </si>
  <si>
    <t>อบต. ศรีสาคร</t>
  </si>
  <si>
    <t>อบต. เชิงคีรี</t>
  </si>
  <si>
    <t>อบต. ตะมะยูง</t>
  </si>
  <si>
    <t>อบต. ศรีบรรพต</t>
  </si>
  <si>
    <t>อบต. ฆอเลาะ</t>
  </si>
  <si>
    <t>อบต. แม่ดง</t>
  </si>
  <si>
    <t>อบต. โล๊ะจูด</t>
  </si>
  <si>
    <t>อบต. แว้ง</t>
  </si>
  <si>
    <t>อบต. กายูคละ</t>
  </si>
  <si>
    <t>อบต. เอราวัณ</t>
  </si>
  <si>
    <t>อบต. เกียร์</t>
  </si>
  <si>
    <t>อบต. สุคิริน</t>
  </si>
  <si>
    <t>อบต. มาโมง</t>
  </si>
  <si>
    <t>อบต. ร่มไทร</t>
  </si>
  <si>
    <t>ทต. ปาเสมัส</t>
  </si>
  <si>
    <t>อบต. ปูโยะ</t>
  </si>
  <si>
    <t>อบต. มูโนะ</t>
  </si>
  <si>
    <t>อบต. ปะลุรู</t>
  </si>
  <si>
    <t>อบต. กาวะ</t>
  </si>
  <si>
    <t>อบต. โต๊ะเด็ง</t>
  </si>
  <si>
    <t>อบต. สากอ</t>
  </si>
  <si>
    <t>อบต. สุไหงปาดี</t>
  </si>
  <si>
    <t>อบต. ริโก๋</t>
  </si>
  <si>
    <t>อบต. ดุซงญอ</t>
  </si>
  <si>
    <t>จะแนะ</t>
  </si>
  <si>
    <t>อบต. จะแนะ</t>
  </si>
  <si>
    <t>อบต. ผดุงมาตร</t>
  </si>
  <si>
    <t>อบต. จวบ</t>
  </si>
  <si>
    <t>เจาะไอร้อง</t>
  </si>
  <si>
    <t>อบต. บูกิต</t>
  </si>
  <si>
    <t>อบต. มะรือโบออก</t>
  </si>
  <si>
    <t>01001</t>
  </si>
  <si>
    <t>01002</t>
  </si>
  <si>
    <t>01003</t>
  </si>
  <si>
    <t>01004</t>
  </si>
  <si>
    <t>01005</t>
  </si>
  <si>
    <t>01006</t>
  </si>
  <si>
    <t>01007</t>
  </si>
  <si>
    <t>01008</t>
  </si>
  <si>
    <t>01009</t>
  </si>
  <si>
    <t>01011</t>
  </si>
  <si>
    <t>01012</t>
  </si>
  <si>
    <t>01017</t>
  </si>
  <si>
    <t>01019</t>
  </si>
  <si>
    <t>01021</t>
  </si>
  <si>
    <t>01024</t>
  </si>
  <si>
    <t>01025</t>
  </si>
  <si>
    <t>01027</t>
  </si>
  <si>
    <t>01028</t>
  </si>
  <si>
    <t>01029</t>
  </si>
  <si>
    <t>01031</t>
  </si>
  <si>
    <t>01032</t>
  </si>
  <si>
    <t>01033</t>
  </si>
  <si>
    <t>01035</t>
  </si>
  <si>
    <t>01036</t>
  </si>
  <si>
    <t>01037</t>
  </si>
  <si>
    <t>01039</t>
  </si>
  <si>
    <t>01041</t>
  </si>
  <si>
    <t>02001</t>
  </si>
  <si>
    <t>02004</t>
  </si>
  <si>
    <t>02005</t>
  </si>
  <si>
    <t>02006</t>
  </si>
  <si>
    <t>02008</t>
  </si>
  <si>
    <t>02009</t>
  </si>
  <si>
    <t>03002</t>
  </si>
  <si>
    <t>03003</t>
  </si>
  <si>
    <t>03004</t>
  </si>
  <si>
    <t>03005</t>
  </si>
  <si>
    <t>03006</t>
  </si>
  <si>
    <t>03007</t>
  </si>
  <si>
    <t>03008</t>
  </si>
  <si>
    <t>03009</t>
  </si>
  <si>
    <t>03011</t>
  </si>
  <si>
    <t>03012</t>
  </si>
  <si>
    <t>03013</t>
  </si>
  <si>
    <t>03014</t>
  </si>
  <si>
    <t>03015</t>
  </si>
  <si>
    <t>04002</t>
  </si>
  <si>
    <t>05002</t>
  </si>
  <si>
    <t>05003</t>
  </si>
  <si>
    <t>05004</t>
  </si>
  <si>
    <t>05006</t>
  </si>
  <si>
    <t>05007</t>
  </si>
  <si>
    <t>06002</t>
  </si>
  <si>
    <t>06003</t>
  </si>
  <si>
    <t>06004</t>
  </si>
  <si>
    <t>06005</t>
  </si>
  <si>
    <t>06006</t>
  </si>
  <si>
    <t>06007</t>
  </si>
  <si>
    <t>06008</t>
  </si>
  <si>
    <t>07002</t>
  </si>
  <si>
    <t>07003</t>
  </si>
  <si>
    <t>07004</t>
  </si>
  <si>
    <t>07005</t>
  </si>
  <si>
    <t>07006</t>
  </si>
  <si>
    <t>07008</t>
  </si>
  <si>
    <t>07009</t>
  </si>
  <si>
    <t>07011</t>
  </si>
  <si>
    <t>07012</t>
  </si>
  <si>
    <t>07013</t>
  </si>
  <si>
    <t>07014</t>
  </si>
  <si>
    <t>07015</t>
  </si>
  <si>
    <t>07016</t>
  </si>
  <si>
    <t>07017</t>
  </si>
  <si>
    <t>07018</t>
  </si>
  <si>
    <t>07019</t>
  </si>
  <si>
    <t>07020</t>
  </si>
  <si>
    <t>07021</t>
  </si>
  <si>
    <t>08002</t>
  </si>
  <si>
    <t>08003</t>
  </si>
  <si>
    <t>08004</t>
  </si>
  <si>
    <t>08006</t>
  </si>
  <si>
    <t>08007</t>
  </si>
  <si>
    <t>08008</t>
  </si>
  <si>
    <t>08009</t>
  </si>
  <si>
    <t>08011</t>
  </si>
  <si>
    <t>08012</t>
  </si>
  <si>
    <t>09002</t>
  </si>
  <si>
    <t>09003</t>
  </si>
  <si>
    <t>09004</t>
  </si>
  <si>
    <t>09005</t>
  </si>
  <si>
    <t>09006</t>
  </si>
  <si>
    <t>09007</t>
  </si>
  <si>
    <t>09008</t>
  </si>
  <si>
    <t>09009</t>
  </si>
  <si>
    <t>09011</t>
  </si>
  <si>
    <t>09012</t>
  </si>
  <si>
    <t>09013</t>
  </si>
  <si>
    <t>09014</t>
  </si>
  <si>
    <t>11002</t>
  </si>
  <si>
    <t>11004</t>
  </si>
  <si>
    <t>11005</t>
  </si>
  <si>
    <t>11006</t>
  </si>
  <si>
    <t>11007</t>
  </si>
  <si>
    <t>11009</t>
  </si>
  <si>
    <t>12002</t>
  </si>
  <si>
    <t>12003</t>
  </si>
  <si>
    <t>12004</t>
  </si>
  <si>
    <t>12005</t>
  </si>
  <si>
    <t>12006</t>
  </si>
  <si>
    <t>13011</t>
  </si>
  <si>
    <t>13012</t>
  </si>
  <si>
    <t>16013</t>
  </si>
  <si>
    <t>17007</t>
  </si>
  <si>
    <t>18007</t>
  </si>
  <si>
    <t>18009</t>
  </si>
  <si>
    <t>18010</t>
  </si>
  <si>
    <t>20302</t>
  </si>
  <si>
    <t>20308</t>
  </si>
  <si>
    <t>20311</t>
  </si>
  <si>
    <t>20332</t>
  </si>
  <si>
    <t>21012</t>
  </si>
  <si>
    <t>21015</t>
  </si>
  <si>
    <t>21016</t>
  </si>
  <si>
    <t>23063</t>
  </si>
  <si>
    <t>13014</t>
  </si>
  <si>
    <t>65003</t>
  </si>
  <si>
    <t xml:space="preserve">เงินทุนหมุนเวียนค่าเครื่องจักรกลของกรมทางหลวง  </t>
  </si>
  <si>
    <t>80601</t>
  </si>
  <si>
    <t>80604</t>
  </si>
  <si>
    <t>80606</t>
  </si>
  <si>
    <t>80608</t>
  </si>
  <si>
    <t>50701</t>
  </si>
  <si>
    <t xml:space="preserve">บริษัท การบินไทย จำกัด (มหาชน) </t>
  </si>
  <si>
    <t>ธนาคารเพื่อการส่งออกและนำเข้าแห่งประเทศไทย</t>
  </si>
  <si>
    <t>15009</t>
  </si>
  <si>
    <t>70080</t>
  </si>
  <si>
    <t>70190</t>
  </si>
  <si>
    <t>70230</t>
  </si>
  <si>
    <t>80169</t>
  </si>
  <si>
    <t xml:space="preserve">กรุงเทพมหานคร       </t>
  </si>
  <si>
    <t xml:space="preserve">ทน.เชียงใหม่        </t>
  </si>
  <si>
    <t xml:space="preserve">อบจ.เชียงใหม่       </t>
  </si>
  <si>
    <t>อบจ. สุพรรณบุรี</t>
  </si>
  <si>
    <t>เมืองสุพรรณบุรี</t>
  </si>
  <si>
    <t>ทม. สุพรรณบุรี</t>
  </si>
  <si>
    <t>ทต. ท่าเสด็จ</t>
  </si>
  <si>
    <t>ทต. โพธิ์พระยา</t>
  </si>
  <si>
    <t>ทต. สวนแตง</t>
  </si>
  <si>
    <t>เดิมบางนางบวช</t>
  </si>
  <si>
    <t>ทต. นางบวช</t>
  </si>
  <si>
    <t>ทต. บ่อกรุ</t>
  </si>
  <si>
    <t>ทต. ด่านช้าง</t>
  </si>
  <si>
    <t>ด่านช้าง</t>
  </si>
  <si>
    <t>ทต. โคกคราม</t>
  </si>
  <si>
    <t>บางปลาม้า</t>
  </si>
  <si>
    <t>ทต. บางปลาม้า</t>
  </si>
  <si>
    <t>ทต. ไผ่กองดิน</t>
  </si>
  <si>
    <t>ทต. ศรีประจันต์</t>
  </si>
  <si>
    <t>ศรีประจันต์</t>
  </si>
  <si>
    <t>ดอนเจดีย์</t>
  </si>
  <si>
    <t>ทต. สระกระโจม</t>
  </si>
  <si>
    <t>ทต. ทุ่งคอก</t>
  </si>
  <si>
    <t>สองพี่น้อง</t>
  </si>
  <si>
    <t>ทม. สองพี่น้อง</t>
  </si>
  <si>
    <t>ทต. สามชุก</t>
  </si>
  <si>
    <t>สามชุก</t>
  </si>
  <si>
    <t>ทต. สระยายโสม</t>
  </si>
  <si>
    <t>อู่ทอง</t>
  </si>
  <si>
    <t>ทต. อู่ทอง</t>
  </si>
  <si>
    <t>หนองหญ้าไซ</t>
  </si>
  <si>
    <t>ทต. ท่าระหัด</t>
  </si>
  <si>
    <t>ทต. ห้วยวังทอง</t>
  </si>
  <si>
    <t>อบต. ศาลาขาว</t>
  </si>
  <si>
    <t>อบต. ดอนโพธิ์ทอง</t>
  </si>
  <si>
    <t>อบต. สนามคลี</t>
  </si>
  <si>
    <t>อบต. โคกโคเฒ่า</t>
  </si>
  <si>
    <t>อบต. ดอนกำยาน</t>
  </si>
  <si>
    <t>อบต. ดอนตาล</t>
  </si>
  <si>
    <t>อบต. ดอนมะสังข์</t>
  </si>
  <si>
    <t>อบต. ทับตีเหล็ก</t>
  </si>
  <si>
    <t>ทต. บางกุ้ง</t>
  </si>
  <si>
    <t>อบต. พิหารแดง</t>
  </si>
  <si>
    <t>ทต. รั้วใหญ่</t>
  </si>
  <si>
    <t>อบต. บ่อกรุ</t>
  </si>
  <si>
    <t>อบต. ป่าสะแก</t>
  </si>
  <si>
    <t>อบต. ยางนอน</t>
  </si>
  <si>
    <t>อบต. หัวเขา</t>
  </si>
  <si>
    <t>ทต. เขาดิน</t>
  </si>
  <si>
    <t>ทต. เดิมบาง</t>
  </si>
  <si>
    <t>ทต. ทุ่งคลี</t>
  </si>
  <si>
    <t>ทต. หนองกระทุ่ม</t>
  </si>
  <si>
    <t>อบต. นางบวช</t>
  </si>
  <si>
    <t>อบต. วังคัน</t>
  </si>
  <si>
    <t>อบต. หนองมะค่าโมง</t>
  </si>
  <si>
    <t>อบต. นิคมกระเสียว</t>
  </si>
  <si>
    <t>อบต. องค์พระ</t>
  </si>
  <si>
    <t>ทต. ตะค่า</t>
  </si>
  <si>
    <t>อบต. บางปลาม้า</t>
  </si>
  <si>
    <t>ทต. บ้านแหลมพัฒนา</t>
  </si>
  <si>
    <t>ทต. ต้นคราม</t>
  </si>
  <si>
    <t>อบต. สาลี</t>
  </si>
  <si>
    <t>อบต. จรเข้ใหญ่</t>
  </si>
  <si>
    <t>อบต. ไผ่กองดิน</t>
  </si>
  <si>
    <t>อบต. มะขามล้ม</t>
  </si>
  <si>
    <t>อบต. วัดดาว</t>
  </si>
  <si>
    <t>ทต. บ้านกร่าง</t>
  </si>
  <si>
    <t>อบต. ศรีประจันต์</t>
  </si>
  <si>
    <t>ทต. ปลายนา</t>
  </si>
  <si>
    <t>อบต. มดแดง</t>
  </si>
  <si>
    <t>ทต. วังน้ำซับ</t>
  </si>
  <si>
    <t>ทต. วังหว้า</t>
  </si>
  <si>
    <t>อบต. ดอนปรู</t>
  </si>
  <si>
    <t>อบต. บางงาม</t>
  </si>
  <si>
    <t>อบต. ดอนเจดีย์</t>
  </si>
  <si>
    <t>อบต. ไร่รถ</t>
  </si>
  <si>
    <t>อบต. ทะเลบก</t>
  </si>
  <si>
    <t>อบต. สระกระโจม</t>
  </si>
  <si>
    <t>อบต. ทุ่งคอก</t>
  </si>
  <si>
    <t>อบต. เนินพระปรางค์</t>
  </si>
  <si>
    <t>อบต. บ่อสุพรรณ</t>
  </si>
  <si>
    <t>อบต. หัวโพธิ์</t>
  </si>
  <si>
    <t>อบต. ดอนมะนาว</t>
  </si>
  <si>
    <t>อบต. ต้นตาล</t>
  </si>
  <si>
    <t>อบต. บางตะเคียน</t>
  </si>
  <si>
    <t>อบต. บางตาเถร</t>
  </si>
  <si>
    <t>อบต. บ้านสระ</t>
  </si>
  <si>
    <t>อบต. หนองผักนาก</t>
  </si>
  <si>
    <t>อบต. หนองสะเดา</t>
  </si>
  <si>
    <t>อบต. กระเสียว</t>
  </si>
  <si>
    <t>อบต. สระพังลาน</t>
  </si>
  <si>
    <t>ทต. ขุนพัดเพ็ง</t>
  </si>
  <si>
    <t>อบต. หนองโอ่ง</t>
  </si>
  <si>
    <t>ทต. ท้าวอู่ทอง</t>
  </si>
  <si>
    <t>ทต. กระจัน</t>
  </si>
  <si>
    <t>ทต. จรเข้สามพัน</t>
  </si>
  <si>
    <t>ทต. บ้านโข้ง</t>
  </si>
  <si>
    <t>ทต. บ้านดอน</t>
  </si>
  <si>
    <t>อบต. พลับพลาไชย</t>
  </si>
  <si>
    <t>ทต. เจดีย์</t>
  </si>
  <si>
    <t>อบต. ดอนมะเกลือ</t>
  </si>
  <si>
    <t>อบต. ยุ้งทะลาย</t>
  </si>
  <si>
    <t>อบต. แจงงาม</t>
  </si>
  <si>
    <t>อบต. หนองหญ้าไซ</t>
  </si>
  <si>
    <t>อบต. หนองราชวัตร</t>
  </si>
  <si>
    <t>รายงานการเงินรวมขององค์กรปกครองส่วนท้องถิ่นภายในจังหวัด.........................</t>
  </si>
  <si>
    <t>งบทดลองรายไตรมาส ไตรมาสที่ 1</t>
  </si>
  <si>
    <t>สำหรับไตรมาส สิ้นสุดวันที่ 31 ธันวาคม 2565</t>
  </si>
  <si>
    <t xml:space="preserve">  อ้างอิงจากไฟล์ ประกอบ 1</t>
  </si>
  <si>
    <t xml:space="preserve">                อ้างอิงจากไฟล์ ประกอบ 2 </t>
  </si>
  <si>
    <t>รหัสหน่วยงาน</t>
  </si>
  <si>
    <t xml:space="preserve">                     ยอดยกมา</t>
  </si>
  <si>
    <t xml:space="preserve">              ระหว่างไตรมาส</t>
  </si>
  <si>
    <t xml:space="preserve">                 ยอดยกไป</t>
  </si>
  <si>
    <t>รหัสหน่วยงานคู่ค้า (ถ้ามี)</t>
  </si>
  <si>
    <t>ชื่อหน่วยงานคู่ค้า (ถ้ามี)</t>
  </si>
  <si>
    <t>สำหรับไตรมาส สิ้นสุดวันที่ 31 ธันวาคม 2566</t>
  </si>
  <si>
    <t>ยอดยกมา</t>
  </si>
  <si>
    <t>ระหว่างไตรมาส</t>
  </si>
  <si>
    <t>ยอดยกไป</t>
  </si>
  <si>
    <t xml:space="preserve">  ค้นหาจาก Sheet ชื่อ อปท.</t>
  </si>
  <si>
    <t>สามารถนำข้อมูลจากรายงานงบทดลองรายไตรมาสที่เรียกจากระบบ e-laas มากรอกได้เลยค่ะ</t>
  </si>
  <si>
    <t xml:space="preserve">ค้นหาจาก Sheet หน่วยงานคู่ค้าภาครัฐ (กรอกข้อมูลทุกหมวดบัญชีที่เกี่ยวข้องกับหน่วยงานภาครัฐดูจาก sheet ตัวอย่างข้อมูลงบทดลอง) </t>
  </si>
  <si>
    <t>อบต.ห้วยโจด</t>
  </si>
  <si>
    <t>เงินสดในมือ</t>
  </si>
  <si>
    <t>เงินฝากกระทรวงการคลัง</t>
  </si>
  <si>
    <t>เงินฝากกระแสรายวันที่สถาบันการเงิน (2905000214)</t>
  </si>
  <si>
    <t>เงินฝากกระแสรายวันที่สถาบันการเงิน (415-6-01325-1)</t>
  </si>
  <si>
    <t>เงินฝากออมทรัพย์ที่สถาบันการเงิน (0004222545)</t>
  </si>
  <si>
    <t>เงินฝากออมทรัพย์ที่สถาบันการเงิน (020130525452)</t>
  </si>
  <si>
    <t>เงินฝากออมทรัพย์ที่สถาบันการเงิน (2902437333)</t>
  </si>
  <si>
    <t>เงินฝากออมทรัพย์ที่สถาบันการเงิน (4150015643)</t>
  </si>
  <si>
    <t>เงินฝากประจํา-ระยะสั้น ไม่เกิน 3 เดือน (2904060180)</t>
  </si>
  <si>
    <t>ลูกหนี้เงินยืม</t>
  </si>
  <si>
    <t>สัญญาเงินให้กู้ยืมที่จะถึงกำหนดชำระคืนภายใน 1 ปี - เงินทุนโครงการเศรษฐกิจชุมชน</t>
  </si>
  <si>
    <t>ลูกหนี้ค่าสินค้าและบริการ - บุคคลภายนอก</t>
  </si>
  <si>
    <t>ค่าเผื่อหนี้สงสัยจะสูญ - ลูกหนี้ค่าสินค้าและบริการ</t>
  </si>
  <si>
    <t>รายได้เงินอุดหนุนค้างรับ</t>
  </si>
  <si>
    <t>เงินฝากประจำ-ระยะสั้น (300033139019)</t>
  </si>
  <si>
    <t>สินค้าเพื่อการบริจาค</t>
  </si>
  <si>
    <t>เงินให้กู้ยืมระยะยาว-เงินทุนโครงการเศรษฐกิจชุมชน</t>
  </si>
  <si>
    <t>อาคารสำนักงาน</t>
  </si>
  <si>
    <t>ค่าเสื่อมราคาสะสมอาคารสำนักงาน</t>
  </si>
  <si>
    <t>อาคารเพื่อประโยชน์อื่น</t>
  </si>
  <si>
    <t>ค่าเสื่อมราคาสะสมอาคารเพื่อประโยชน์อื่น</t>
  </si>
  <si>
    <t>สิ่งปลูกสร้าง</t>
  </si>
  <si>
    <t>ค่าเสื่อมราคาสะสมสิ่งปลูกสร้าง</t>
  </si>
  <si>
    <t>ครุภัณฑ์สำนักงาน</t>
  </si>
  <si>
    <t>ค่าเสื่อมราคาสะสมครุภัณฑ์สำนักงาน</t>
  </si>
  <si>
    <t>ครุภัณฑ์ยานพาหนะและขนส่ง</t>
  </si>
  <si>
    <t>ค่าเสื่อมราคาสะสมครุภัณฑ์ยานพาหนะและขนส่ง</t>
  </si>
  <si>
    <t>ครุภัณฑ์ไฟฟ้าและวิทยุ</t>
  </si>
  <si>
    <t>ค่าเสื่อมราคาสะสมครุภัณฑ์ไฟฟ้าและวิทยุ</t>
  </si>
  <si>
    <t>ครุภัณฑ์โฆษณาและเผยแพร่</t>
  </si>
  <si>
    <t>ค่าเสื่อมราคาสะสมครุภัณฑ์โฆษณาและเผยแพร่</t>
  </si>
  <si>
    <t>ครุภัณฑ์การเกษตร</t>
  </si>
  <si>
    <t>ค่าเสื่อมราคาสะสมครุภัณฑ์การเกษตร</t>
  </si>
  <si>
    <t>ครุภัณฑ์ก่อสร้าง</t>
  </si>
  <si>
    <t>ค่าเสื่อมราคาสะสมครุภัณฑ์ก่อสร้าง</t>
  </si>
  <si>
    <t>ครุภัณฑ์วิทยาศาสตร์และการแพทย์</t>
  </si>
  <si>
    <t>ค่าเสื่อมราคาสะสมครุภัณฑ์วิทยาศาสตร์และการแพทย์</t>
  </si>
  <si>
    <t>ครุภัณฑ์คอมพิวเตอร์</t>
  </si>
  <si>
    <t>ค่าเสื่อมราคาสะสมครุภัณฑ์คอมพิวเตอร์</t>
  </si>
  <si>
    <t>ครุภัณฑ์กีฬา</t>
  </si>
  <si>
    <t>ค่าเสื่อมราคาสะสมครุภัณฑ์กีฬา</t>
  </si>
  <si>
    <t>ครุภัณฑ์อื่น</t>
  </si>
  <si>
    <t>ค่าเสื่อมราคาสะสมครุภัณฑ์อื่น</t>
  </si>
  <si>
    <t>ถนน</t>
  </si>
  <si>
    <t>ค่าเสื่อมราคาสะสมถนน</t>
  </si>
  <si>
    <t>สินทรัพย์โครงสร้างพื้นฐานอื่น</t>
  </si>
  <si>
    <t>ค่าเสื่อมราคาสะสมสินทรัพย์โครงสร้างพื้นฐานอื่น</t>
  </si>
  <si>
    <t>เจ้าหนี้การค้า - หน่วยงานภาครัฐ</t>
  </si>
  <si>
    <t>เจ้าหนี้การค้า - บุคคลภายนอก</t>
  </si>
  <si>
    <t>เจ้าหนี้อื่น - หน่วยงานภาครัฐ</t>
  </si>
  <si>
    <t>เจ้าหนี้อื่น - บุคคลภายนอก</t>
  </si>
  <si>
    <t>ภาษีหัก ณ ที่จ่ายรอนำส่ง - ภาษีเงินได้บุคคลธรรมดา</t>
  </si>
  <si>
    <t>ภาษีหัก ณ ที่จ่ายรอนำส่ง - ภาษีเงินได้บุคคลธรรมดา ภ.ง.ด.1</t>
  </si>
  <si>
    <t>ภาษีหัก ณ ที่จ่ายรอนำส่ง - ภาษีเงินได้นิติบุคคลจากหน่วยงานภาครัฐ</t>
  </si>
  <si>
    <t>ภาษีหัก ณ ที่จ่ายรอนำส่ง - ภาษีเงินได้นิติบุคคลจากบุคคลภายนอก</t>
  </si>
  <si>
    <t>ใบสำคัญค้างจ่ายอื่น</t>
  </si>
  <si>
    <t>เงินรับฝากประกันสังคม</t>
  </si>
  <si>
    <t>เงินรับฝากค่าใช้จ่ายอื่น</t>
  </si>
  <si>
    <t>เงินรับฝากอื่น - ระยะสั้น เงินช่วยเหลือพิเศษผู้สูงอายุ</t>
  </si>
  <si>
    <t>เงินรับฝากอื่น - ระยะสั้น เงินประกันสัญญา</t>
  </si>
  <si>
    <t>เงินประกันสัญญา - ระยะสั้น</t>
  </si>
  <si>
    <t>เงินรับฝากเงินทุนโครงการเศรษฐกิจชุมชน - ระยะยาว</t>
  </si>
  <si>
    <t>เงินประกันสัญญา - ระยะยาว</t>
  </si>
  <si>
    <t>เงินสะสม</t>
  </si>
  <si>
    <t>รายได้ภาษีที่ดินและสิ่งปลูกสร้าง</t>
  </si>
  <si>
    <t>รายได้ค่าธรรมเนียมใบอนุญาตการขายสุรา</t>
  </si>
  <si>
    <t>รายได้ค่าธรรมเนียมเกี่ยวกับการควบคุมอาคาร</t>
  </si>
  <si>
    <t>รายได้ค่าธรรมเนียมเก็บและขนมูลฝอย</t>
  </si>
  <si>
    <t>รายได้ค่าธรรมเนียมปิด โปรย ติดตั้งแผ่นประกาศหรือแผ่นปลิวเพื่อการโฆษณา</t>
  </si>
  <si>
    <t>รายได้ค่าธรรมเนียมเกี่ยวกับทะเบียนพาณิชย์</t>
  </si>
  <si>
    <t>รายได้ค่าปรับการผิดสัญญา</t>
  </si>
  <si>
    <t>รายได้ค่าใบอนุญาตเกี่ยวกับการควบคุมอาคาร</t>
  </si>
  <si>
    <t>รายได้ดอกเบี้ยเงินฝากที่สถาบันการเงิน</t>
  </si>
  <si>
    <t>รายได้ดอกเบี้ยเงินลงทุน</t>
  </si>
  <si>
    <t>รายได้ภาษีรถยนต์</t>
  </si>
  <si>
    <t>รายได้ภาษีมูลค่าเพิ่มตาม พ.ร.บ.กำหนดแผนฯ</t>
  </si>
  <si>
    <t>รายได้ภาษีมูลค่าเพิ่มตาม พ.ร.บ.จัดสรรรายได้ฯ</t>
  </si>
  <si>
    <t>รายได้ภาษีธุรกิจเฉพาะ</t>
  </si>
  <si>
    <t>รายได้ภาษีสรรพสามิต</t>
  </si>
  <si>
    <t>รายได้ค่าภาคหลวงแร่</t>
  </si>
  <si>
    <t>รายได้ค่าภาคหลวงปิโตรเลียม</t>
  </si>
  <si>
    <t>รายได้ค่าธรรมเนียมจดทะเบียนสิทธิและนิติกรรมตามประมวลกฎหมายที่ดิน</t>
  </si>
  <si>
    <t>รายได้เงินอุดหนุนทั่วไป</t>
  </si>
  <si>
    <t>เงินเดือน</t>
  </si>
  <si>
    <t>เงินประจำตำแหน่ง</t>
  </si>
  <si>
    <t>ค่าจ้าง</t>
  </si>
  <si>
    <t>เงินเดือน (ฝ่ายการเมือง)</t>
  </si>
  <si>
    <t>เงินค่าตอบแทนพนักงานขององค์กรปกครองส่วนท้องถิ่น</t>
  </si>
  <si>
    <t>เงินช่วยพิเศษ</t>
  </si>
  <si>
    <t>เงินสมทบกองทุนประกันสังคม</t>
  </si>
  <si>
    <t>ค่าเช่าบ้าน</t>
  </si>
  <si>
    <t>เงินเพิ่ม</t>
  </si>
  <si>
    <t>เงินสมทบ กบท.</t>
  </si>
  <si>
    <t>เงินช่วยการศึกษาบุตร</t>
  </si>
  <si>
    <t>ค่าใช้จ่ายด้านการฝึกอบรม- ในประเทศ</t>
  </si>
  <si>
    <t>ค่าเบี้ยเลี้ยง - ในประเทศ</t>
  </si>
  <si>
    <t>ค่าที่พัก - ในประเทศ</t>
  </si>
  <si>
    <t>ค่าใช้จ่ายเดินทางไปราชการ - ในประเทศ</t>
  </si>
  <si>
    <t>ค่าวัสดุใช้ไป</t>
  </si>
  <si>
    <t>ค่าวัสดุที่มีไว้ใช้เพื่อการแพทย์ใช้ไป</t>
  </si>
  <si>
    <t>ค่าซ่อมแซมและบำรุงรักษา</t>
  </si>
  <si>
    <t>ค่าเชื้อเพลิง</t>
  </si>
  <si>
    <t>ค่าจ้างเหมาบริการ - บุคคลภายนอก</t>
  </si>
  <si>
    <t>ค่าไฟฟ้า</t>
  </si>
  <si>
    <t>ค่าโทรศัพท์</t>
  </si>
  <si>
    <t>ค่าบริการสื่อสารและโทรคมนาคม</t>
  </si>
  <si>
    <t>ค่าบริการไปรษณีย์</t>
  </si>
  <si>
    <t>ค่าเบี้ยประกันภัย</t>
  </si>
  <si>
    <t>ค่าใช้จ่ายในการประชุม</t>
  </si>
  <si>
    <t>ค่าเช่าเบ็ดเตล็ด -บุคคลภายนอก</t>
  </si>
  <si>
    <t>ค่าประชาสัมพันธ์</t>
  </si>
  <si>
    <t>เงินค่าครองชีพ</t>
  </si>
  <si>
    <t>ค่าใช้จ่ายอุดหนุน - หน่วยงานภาครัฐ</t>
  </si>
  <si>
    <t>ค่าใช้จ่ายอุดหนุนเพื่อการดำเนินงาน - ภาคครัวเรือน</t>
  </si>
  <si>
    <t>เงินอุดหนุนเพื่อการดำเนินงาน - องค์กรไม่หวังผลกำไร</t>
  </si>
  <si>
    <t>ค่าใช้จ่ายสวัสดิการของรัฐบาล</t>
  </si>
  <si>
    <t>ค่าใช้จ่ายระหว่างหน่วยงาน - งบทั่วไปโอนให้โรงเรียน และศูนย์พัฒนาเด็กเล็ก</t>
  </si>
  <si>
    <t>เงินสมทบกองทุนหลักประกันสุขภาพองค์กรปกครองส่วนท้องถิ่น</t>
  </si>
  <si>
    <t>1101010101.001</t>
  </si>
  <si>
    <t>1101020501.001</t>
  </si>
  <si>
    <t>1101030101.001</t>
  </si>
  <si>
    <t>1101030102.001</t>
  </si>
  <si>
    <t>1101030199.001</t>
  </si>
  <si>
    <t>1102010102.001</t>
  </si>
  <si>
    <t>1102030102.003</t>
  </si>
  <si>
    <t>1102050102.001</t>
  </si>
  <si>
    <t>1102050123.001</t>
  </si>
  <si>
    <t>1102050193.001</t>
  </si>
  <si>
    <t>1104010101.001</t>
  </si>
  <si>
    <t>1105010103.002</t>
  </si>
  <si>
    <t>1201030102.001</t>
  </si>
  <si>
    <t>1205020101.001</t>
  </si>
  <si>
    <t>1205020103.001</t>
  </si>
  <si>
    <t>1205030101.001</t>
  </si>
  <si>
    <t>1205030103.001</t>
  </si>
  <si>
    <t>1205040101.001</t>
  </si>
  <si>
    <t>1205040103.001</t>
  </si>
  <si>
    <t>1206010101.001</t>
  </si>
  <si>
    <t>1206010103.001</t>
  </si>
  <si>
    <t>1206020101.001</t>
  </si>
  <si>
    <t>1206020103.001</t>
  </si>
  <si>
    <t>1206030101.001</t>
  </si>
  <si>
    <t>1206030103.001</t>
  </si>
  <si>
    <t>1206040101.001</t>
  </si>
  <si>
    <t>1206040103.001</t>
  </si>
  <si>
    <t>1206050101.001</t>
  </si>
  <si>
    <t>1206050103.001</t>
  </si>
  <si>
    <t>1206070101.001</t>
  </si>
  <si>
    <t>1206070103.001</t>
  </si>
  <si>
    <t>1206090101.001</t>
  </si>
  <si>
    <t>1206090103.001</t>
  </si>
  <si>
    <t>1206100101.001</t>
  </si>
  <si>
    <t>1206100103.001</t>
  </si>
  <si>
    <t>1206130101.001</t>
  </si>
  <si>
    <t>1206130103.001</t>
  </si>
  <si>
    <t>1206160101.001</t>
  </si>
  <si>
    <t>1206160103.001</t>
  </si>
  <si>
    <t>1208010101.001</t>
  </si>
  <si>
    <t>1208010103.001</t>
  </si>
  <si>
    <t>1208050101.001</t>
  </si>
  <si>
    <t>1208050103.001</t>
  </si>
  <si>
    <t>2101010101.001</t>
  </si>
  <si>
    <t>2101010102.001</t>
  </si>
  <si>
    <t>2101020198.999</t>
  </si>
  <si>
    <t>2101020199.999</t>
  </si>
  <si>
    <t>2102040103.001</t>
  </si>
  <si>
    <t>2102040104.001</t>
  </si>
  <si>
    <t>2102040105.001</t>
  </si>
  <si>
    <t>2102040106.001</t>
  </si>
  <si>
    <t>2102040110.001</t>
  </si>
  <si>
    <t>2111020199.004</t>
  </si>
  <si>
    <t>2111020199.005</t>
  </si>
  <si>
    <t>2111020199.999</t>
  </si>
  <si>
    <t>2112010101.001</t>
  </si>
  <si>
    <t>2207020102.001</t>
  </si>
  <si>
    <t>2208010101.001</t>
  </si>
  <si>
    <t>3102010101.001</t>
  </si>
  <si>
    <t>4401010104.001</t>
  </si>
  <si>
    <t>4401030103.001</t>
  </si>
  <si>
    <t>4401030105.001</t>
  </si>
  <si>
    <t>4401030106.001</t>
  </si>
  <si>
    <t>4401030110.001</t>
  </si>
  <si>
    <t>4401030127.001</t>
  </si>
  <si>
    <t>4401040110.001</t>
  </si>
  <si>
    <t>4401050107.001</t>
  </si>
  <si>
    <t>4401070101.001</t>
  </si>
  <si>
    <t>4401070102.001</t>
  </si>
  <si>
    <t>4402010101.001</t>
  </si>
  <si>
    <t>4402010102.001</t>
  </si>
  <si>
    <t>4402010104.001</t>
  </si>
  <si>
    <t>4402010105.001</t>
  </si>
  <si>
    <t>4402010106.001</t>
  </si>
  <si>
    <t>4402010110.001</t>
  </si>
  <si>
    <t>4402010111.001</t>
  </si>
  <si>
    <t>4402010113.001</t>
  </si>
  <si>
    <t>4403010101.001</t>
  </si>
  <si>
    <t>5101010101.001</t>
  </si>
  <si>
    <t>5101010103.001</t>
  </si>
  <si>
    <t>5101010113.001</t>
  </si>
  <si>
    <t>5101010199.001</t>
  </si>
  <si>
    <t>5101010199.002</t>
  </si>
  <si>
    <t>5101020101.001</t>
  </si>
  <si>
    <t>5101020106.001</t>
  </si>
  <si>
    <t>5101020108.001</t>
  </si>
  <si>
    <t>5101020114.001</t>
  </si>
  <si>
    <t>5101020199.001</t>
  </si>
  <si>
    <t>5101030101.001</t>
  </si>
  <si>
    <t>5102010199.001</t>
  </si>
  <si>
    <t>5103010102.001</t>
  </si>
  <si>
    <t>5103010103.001</t>
  </si>
  <si>
    <t>5103010199.001</t>
  </si>
  <si>
    <t>5104010104.001</t>
  </si>
  <si>
    <t>5104010104.003</t>
  </si>
  <si>
    <t>5104010107.001</t>
  </si>
  <si>
    <t>5104010110.001</t>
  </si>
  <si>
    <t>5104010112.001</t>
  </si>
  <si>
    <t>5104020101.001</t>
  </si>
  <si>
    <t>5104020105.001</t>
  </si>
  <si>
    <t>5104020106.001</t>
  </si>
  <si>
    <t>5104020107.001</t>
  </si>
  <si>
    <t>5104030203.001</t>
  </si>
  <si>
    <t>5104030207.001</t>
  </si>
  <si>
    <t>5104030212.001</t>
  </si>
  <si>
    <t>5104030219.001</t>
  </si>
  <si>
    <t>5104040108.001</t>
  </si>
  <si>
    <t>5107010101.001</t>
  </si>
  <si>
    <t>5107010104.001</t>
  </si>
  <si>
    <t>5107010106.001</t>
  </si>
  <si>
    <t>5107010114.001</t>
  </si>
  <si>
    <t>5210010121.005</t>
  </si>
  <si>
    <t>5212010199.002</t>
  </si>
  <si>
    <t>รายงานการเงินรวมขององค์กรปกครองส่วนท้องถิ่น อบตห้วยโจด อ.กระนวน จ.ขอนแก่น</t>
  </si>
  <si>
    <t>1101030102. 001</t>
  </si>
  <si>
    <t>เงินฝากออมทรัพย์ที่สถาบันการเงิน (415-0-72130-0)</t>
  </si>
  <si>
    <t>1102030102.002</t>
  </si>
  <si>
    <t>ส่วนของเงินให้กู้ยืมระยะยาวที่ถึงกำหนดชำระภายใน 1 ปี-เงินทุนโครงการเศรษฐกิจชุมชน</t>
  </si>
  <si>
    <t>1102050106. 001</t>
  </si>
  <si>
    <t>1102050107. 001</t>
  </si>
  <si>
    <t>รายได้ค้างรับ-หน่วยงานภาครัฐ</t>
  </si>
  <si>
    <t>รายได้ค้างรับ-บุคคลภายนอก</t>
  </si>
  <si>
    <t>1102050194. 004</t>
  </si>
  <si>
    <t>ลูกหนี้-ภาษีที่ดินและสิ่งปลูกสร้าง</t>
  </si>
  <si>
    <t>วัสดุคงคลัง</t>
  </si>
  <si>
    <t>ค่าใช้จ่ายจ่ายล่วงหน้า</t>
  </si>
  <si>
    <t>1105010105. 001</t>
  </si>
  <si>
    <t>1105010103. 001</t>
  </si>
  <si>
    <t>ค่าสาธารณูปโภคค้างจ่าย</t>
  </si>
  <si>
    <t>2102040101. 001</t>
  </si>
  <si>
    <t>2102040199. 999</t>
  </si>
  <si>
    <t>ค่าใช้จ่ายค้างจ่ายอื่น-บุคคลภายนอก</t>
  </si>
  <si>
    <t>2111020199. 999</t>
  </si>
  <si>
    <t>เงินรับฝากอื่น-ระยะสั้น เงินโครงการชุมชนกองทุนพัฒนาไฟฟ้าตามมาตรา 97(3) ฯ</t>
  </si>
  <si>
    <t>3102010101.002</t>
  </si>
  <si>
    <t>เงินทุนสำรองเงินสะสม</t>
  </si>
  <si>
    <t>รวม</t>
  </si>
  <si>
    <t>สำหรับไตรมาส สิ้นสุดวันที่ 31 มีนาคม 2567</t>
  </si>
  <si>
    <t>งบทดลองรายไตรมาส ไตรมาสที่ 2</t>
  </si>
  <si>
    <t>ค่าเผื่อหนี้สงสัยจะสูญ - ลูกหนี้ค่าสินค้าและบริการหน่วยงานภาครัฐ</t>
  </si>
  <si>
    <t>เงินฝากเงินทุนส่งเสริมกิจการองค์การบริหารส่วนตำบล</t>
  </si>
  <si>
    <t>เงินรับฝากอื่น - ระยะสั้น เงินค่าบริการทางการแพทย์กองทุนสวัสดิการรักษาพยาบาลสิทธิ อปท.</t>
  </si>
  <si>
    <t>เงินรับฝากอื่น - ระยะสั้น เงินโครงการชุมชนกองทุนพัฒนาไฟฟ้าตามมาตรา 97(3) ฯ</t>
  </si>
  <si>
    <t>รายได้ภาษีป้าย</t>
  </si>
  <si>
    <t>รายได้ค่าธรรมเนียมอื่น</t>
  </si>
  <si>
    <t>รายได้ค่าใบอนุญาตรับทำการเก็บขนสิ่งปฏิกูลหรือมูลฝอย</t>
  </si>
  <si>
    <t>รายได้ค่าใบอนุญาตประกอบการค้าสำหรับกิจการที่เป็นอันตรายต่อสุขภาพ</t>
  </si>
  <si>
    <t>รายได้ค่าใบอนุญาตอื่น ๆ</t>
  </si>
  <si>
    <t>รายได้เงินชดเชยปฏิบัติการฉุกเฉิน</t>
  </si>
  <si>
    <t>เงินสมทบกองทุนเงินทดแทน</t>
  </si>
  <si>
    <t>ค่าจ้างเหมาบริการ - หน่วยงานภาครัฐ</t>
  </si>
  <si>
    <t>ค่าครุภัณฑ์มูลค่าต่ำกว่าเกณฑ์</t>
  </si>
  <si>
    <t>ค่ารับรองและพิธีการ</t>
  </si>
  <si>
    <t>ค่าใช้สอยอื่น ๆ</t>
  </si>
  <si>
    <t>ค่าตอบแทนการปฏิบัติงาน</t>
  </si>
  <si>
    <t>ค่าใช้จ่ายด้านสาธารณสุขตามอำนาจหน้าที่ขององค์กรปกครองส่วนท้องถิ่น</t>
  </si>
  <si>
    <t>ค่าใช้จ่ายเงินช่วยเหลือผู้ประสบภัย</t>
  </si>
  <si>
    <t>1203020199.006</t>
  </si>
  <si>
    <t>4401010103.001</t>
  </si>
  <si>
    <t>4401030199.001</t>
  </si>
  <si>
    <t>4401050101.001</t>
  </si>
  <si>
    <t>4401050103.001</t>
  </si>
  <si>
    <t>4401050199.001</t>
  </si>
  <si>
    <t>4401100113.001</t>
  </si>
  <si>
    <t>5101020199.002</t>
  </si>
  <si>
    <t>5104010113.001</t>
  </si>
  <si>
    <t>5104030206.001</t>
  </si>
  <si>
    <t>5104030208.001</t>
  </si>
  <si>
    <t>5104030299.001</t>
  </si>
  <si>
    <t>5104040102.001</t>
  </si>
  <si>
    <t>5107010117.002</t>
  </si>
  <si>
    <t>5205010101.001</t>
  </si>
  <si>
    <t>งบทดลองรายไตรมาส ไตรมาสที่ 3</t>
  </si>
  <si>
    <t>สำหรับไตรมาส สิ้นสุดวันที่ 30 มิถุนายน 2567</t>
  </si>
  <si>
    <t>รายได้เงินอุดหนุนรับล่วงหน้า</t>
  </si>
  <si>
    <t>เงินบำเหน็จตกทอด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</si>
</sst>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-* #,##0.00_-;\-* #,##0.00_-;_-* &quot;-&quot;??_-;_-@_-"/>
    <numFmt numFmtId="187" formatCode="0.000"/>
  </numFmts>
  <fonts count="14">
    <font>
      <sz val="11"/>
      <color theme="1"/>
      <name val="Calibri"/>
      <scheme val="minor"/>
    </font>
    <font>
      <sz val="11"/>
      <color theme="1"/>
      <name val="Calibri"/>
      <family val="2"/>
      <charset val="222"/>
      <scheme val="minor"/>
    </font>
    <font>
      <b/>
      <sz val="18"/>
      <color theme="1"/>
      <name val="TH SarabunPSK"/>
      <family val="2"/>
    </font>
    <font>
      <sz val="16"/>
      <color theme="1"/>
      <name val="TH SarabunPSK"/>
      <family val="2"/>
    </font>
    <font>
      <sz val="16"/>
      <name val="TH SarabunPSK"/>
      <family val="2"/>
    </font>
    <font>
      <sz val="18"/>
      <color theme="1"/>
      <name val="TH SarabunPSK"/>
      <family val="2"/>
    </font>
    <font>
      <sz val="16"/>
      <color theme="1"/>
      <name val="TH SarabunIT๙"/>
      <family val="2"/>
    </font>
    <font>
      <b/>
      <sz val="16"/>
      <color theme="1"/>
      <name val="TH SarabunPSK"/>
      <family val="2"/>
    </font>
    <font>
      <b/>
      <sz val="16"/>
      <name val="TH SarabunPSK"/>
      <family val="2"/>
    </font>
    <font>
      <sz val="11"/>
      <color theme="1"/>
      <name val="Calibri"/>
      <scheme val="minor"/>
    </font>
    <font>
      <b/>
      <sz val="16"/>
      <color theme="1"/>
      <name val="Angsana New"/>
      <family val="1"/>
    </font>
    <font>
      <b/>
      <sz val="16"/>
      <color rgb="FFFF0000"/>
      <name val="Angsana New"/>
      <family val="1"/>
    </font>
    <font>
      <sz val="11"/>
      <color theme="1"/>
      <name val="Angsana New"/>
      <family val="1"/>
    </font>
    <font>
      <sz val="16"/>
      <color theme="1"/>
      <name val="Angsana New"/>
      <family val="1"/>
    </font>
  </fonts>
  <fills count="7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11">
    <border>
      <left/>
      <right/>
      <top/>
      <bottom/>
      <diagonal/>
    </border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</borders>
  <cellStyleXfs count="4">
    <xf numFmtId="0" fontId="0" fillId="0" borderId="0"/>
    <xf numFmtId="0" fontId="1" fillId="0" borderId="1"/>
    <xf numFmtId="43" fontId="1" fillId="0" borderId="1" applyFont="0" applyFill="0" applyBorder="0" applyAlignment="0" applyProtection="0"/>
    <xf numFmtId="43" fontId="9" fillId="0" borderId="0" applyFont="0" applyFill="0" applyBorder="0" applyAlignment="0" applyProtection="0"/>
  </cellStyleXfs>
  <cellXfs count="83">
    <xf numFmtId="0" fontId="0" fillId="0" borderId="0" xfId="0" applyFont="1" applyAlignment="1"/>
    <xf numFmtId="0" fontId="0" fillId="2" borderId="2" xfId="0" applyFill="1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0" fillId="0" borderId="0" xfId="0" applyAlignment="1">
      <alignment wrapText="1"/>
    </xf>
    <xf numFmtId="0" fontId="0" fillId="2" borderId="2" xfId="0" applyFill="1" applyBorder="1"/>
    <xf numFmtId="0" fontId="0" fillId="0" borderId="2" xfId="0" applyBorder="1"/>
    <xf numFmtId="0" fontId="0" fillId="0" borderId="0" xfId="0"/>
    <xf numFmtId="0" fontId="0" fillId="2" borderId="0" xfId="0" applyFill="1"/>
    <xf numFmtId="0" fontId="2" fillId="3" borderId="0" xfId="0" applyFont="1" applyFill="1"/>
    <xf numFmtId="49" fontId="2" fillId="3" borderId="2" xfId="0" applyNumberFormat="1" applyFont="1" applyFill="1" applyBorder="1" applyAlignment="1">
      <alignment horizontal="center"/>
    </xf>
    <xf numFmtId="0" fontId="0" fillId="0" borderId="0" xfId="0" applyFill="1"/>
    <xf numFmtId="49" fontId="3" fillId="3" borderId="2" xfId="0" applyNumberFormat="1" applyFont="1" applyFill="1" applyBorder="1" applyAlignment="1">
      <alignment horizontal="center"/>
    </xf>
    <xf numFmtId="49" fontId="3" fillId="3" borderId="2" xfId="0" applyNumberFormat="1" applyFont="1" applyFill="1" applyBorder="1" applyAlignment="1">
      <alignment horizontal="left"/>
    </xf>
    <xf numFmtId="49" fontId="4" fillId="3" borderId="2" xfId="0" applyNumberFormat="1" applyFont="1" applyFill="1" applyBorder="1" applyAlignment="1">
      <alignment horizontal="center"/>
    </xf>
    <xf numFmtId="49" fontId="4" fillId="3" borderId="2" xfId="0" quotePrefix="1" applyNumberFormat="1" applyFont="1" applyFill="1" applyBorder="1" applyAlignment="1">
      <alignment horizontal="center"/>
    </xf>
    <xf numFmtId="49" fontId="4" fillId="3" borderId="2" xfId="0" applyNumberFormat="1" applyFont="1" applyFill="1" applyBorder="1" applyAlignment="1">
      <alignment horizontal="left"/>
    </xf>
    <xf numFmtId="49" fontId="5" fillId="3" borderId="2" xfId="0" applyNumberFormat="1" applyFont="1" applyFill="1" applyBorder="1" applyAlignment="1">
      <alignment horizontal="center"/>
    </xf>
    <xf numFmtId="0" fontId="5" fillId="3" borderId="2" xfId="0" applyFont="1" applyFill="1" applyBorder="1" applyAlignment="1">
      <alignment horizontal="left"/>
    </xf>
    <xf numFmtId="0" fontId="3" fillId="3" borderId="2" xfId="0" applyFont="1" applyFill="1" applyBorder="1" applyAlignment="1">
      <alignment horizontal="left"/>
    </xf>
    <xf numFmtId="0" fontId="6" fillId="3" borderId="2" xfId="0" applyFont="1" applyFill="1" applyBorder="1" applyAlignment="1">
      <alignment vertical="top" wrapText="1" shrinkToFit="1"/>
    </xf>
    <xf numFmtId="0" fontId="0" fillId="3" borderId="0" xfId="0" applyFill="1"/>
    <xf numFmtId="0" fontId="7" fillId="0" borderId="1" xfId="1" applyFont="1" applyFill="1"/>
    <xf numFmtId="0" fontId="7" fillId="0" borderId="1" xfId="1" applyFont="1" applyFill="1" applyAlignment="1">
      <alignment horizontal="center"/>
    </xf>
    <xf numFmtId="0" fontId="7" fillId="2" borderId="1" xfId="1" applyFont="1" applyFill="1"/>
    <xf numFmtId="0" fontId="7" fillId="0" borderId="1" xfId="1" applyFont="1"/>
    <xf numFmtId="0" fontId="7" fillId="4" borderId="1" xfId="1" applyFont="1" applyFill="1" applyAlignment="1">
      <alignment horizontal="left"/>
    </xf>
    <xf numFmtId="0" fontId="7" fillId="4" borderId="1" xfId="1" applyFont="1" applyFill="1"/>
    <xf numFmtId="0" fontId="7" fillId="2" borderId="3" xfId="1" applyFont="1" applyFill="1" applyBorder="1" applyAlignment="1">
      <alignment horizontal="center"/>
    </xf>
    <xf numFmtId="0" fontId="7" fillId="5" borderId="4" xfId="1" applyFont="1" applyFill="1" applyBorder="1" applyAlignment="1">
      <alignment horizontal="center"/>
    </xf>
    <xf numFmtId="0" fontId="7" fillId="5" borderId="3" xfId="1" applyFont="1" applyFill="1" applyBorder="1" applyAlignment="1">
      <alignment horizontal="center"/>
    </xf>
    <xf numFmtId="0" fontId="7" fillId="0" borderId="2" xfId="1" applyFont="1" applyBorder="1" applyAlignment="1">
      <alignment horizontal="center"/>
    </xf>
    <xf numFmtId="0" fontId="7" fillId="0" borderId="2" xfId="1" applyFont="1" applyBorder="1" applyAlignment="1">
      <alignment horizontal="left"/>
    </xf>
    <xf numFmtId="0" fontId="7" fillId="0" borderId="2" xfId="1" applyFont="1" applyBorder="1" applyAlignment="1">
      <alignment horizontal="right"/>
    </xf>
    <xf numFmtId="0" fontId="7" fillId="4" borderId="3" xfId="1" applyFont="1" applyFill="1" applyBorder="1" applyAlignment="1">
      <alignment horizontal="center" vertical="center" wrapText="1"/>
    </xf>
    <xf numFmtId="0" fontId="7" fillId="4" borderId="3" xfId="1" applyFont="1" applyFill="1" applyBorder="1" applyAlignment="1">
      <alignment horizontal="center" vertical="center"/>
    </xf>
    <xf numFmtId="0" fontId="7" fillId="0" borderId="1" xfId="1" applyFont="1" applyAlignment="1">
      <alignment horizontal="center"/>
    </xf>
    <xf numFmtId="0" fontId="7" fillId="2" borderId="5" xfId="1" applyFont="1" applyFill="1" applyBorder="1" applyAlignment="1">
      <alignment horizontal="center"/>
    </xf>
    <xf numFmtId="0" fontId="7" fillId="5" borderId="6" xfId="1" applyFont="1" applyFill="1" applyBorder="1" applyAlignment="1">
      <alignment horizontal="center"/>
    </xf>
    <xf numFmtId="0" fontId="7" fillId="5" borderId="5" xfId="1" applyFont="1" applyFill="1" applyBorder="1" applyAlignment="1">
      <alignment horizontal="center"/>
    </xf>
    <xf numFmtId="0" fontId="7" fillId="4" borderId="5" xfId="1" applyFont="1" applyFill="1" applyBorder="1" applyAlignment="1">
      <alignment horizontal="center"/>
    </xf>
    <xf numFmtId="0" fontId="8" fillId="2" borderId="1" xfId="1" applyFont="1" applyFill="1"/>
    <xf numFmtId="0" fontId="4" fillId="2" borderId="1" xfId="1" applyFont="1" applyFill="1"/>
    <xf numFmtId="0" fontId="4" fillId="0" borderId="1" xfId="1" applyFont="1" applyFill="1"/>
    <xf numFmtId="0" fontId="4" fillId="4" borderId="1" xfId="1" applyFont="1" applyFill="1" applyAlignment="1">
      <alignment horizontal="center"/>
    </xf>
    <xf numFmtId="0" fontId="4" fillId="4" borderId="1" xfId="1" applyFont="1" applyFill="1"/>
    <xf numFmtId="0" fontId="3" fillId="0" borderId="1" xfId="1" applyFont="1" applyFill="1"/>
    <xf numFmtId="187" fontId="4" fillId="0" borderId="1" xfId="1" applyNumberFormat="1" applyFont="1" applyFill="1"/>
    <xf numFmtId="43" fontId="4" fillId="0" borderId="1" xfId="2" applyFont="1" applyFill="1"/>
    <xf numFmtId="0" fontId="3" fillId="0" borderId="1" xfId="1" applyFont="1"/>
    <xf numFmtId="0" fontId="3" fillId="2" borderId="1" xfId="1" applyFont="1" applyFill="1"/>
    <xf numFmtId="0" fontId="3" fillId="4" borderId="1" xfId="1" applyFont="1" applyFill="1" applyAlignment="1">
      <alignment horizontal="center"/>
    </xf>
    <xf numFmtId="0" fontId="3" fillId="4" borderId="1" xfId="1" applyFont="1" applyFill="1"/>
    <xf numFmtId="0" fontId="10" fillId="0" borderId="0" xfId="0" applyFont="1" applyFill="1"/>
    <xf numFmtId="0" fontId="10" fillId="0" borderId="0" xfId="0" applyFont="1"/>
    <xf numFmtId="0" fontId="10" fillId="2" borderId="3" xfId="0" applyFont="1" applyFill="1" applyBorder="1" applyAlignment="1">
      <alignment horizontal="center"/>
    </xf>
    <xf numFmtId="0" fontId="10" fillId="6" borderId="4" xfId="0" applyFont="1" applyFill="1" applyBorder="1" applyAlignment="1">
      <alignment horizontal="center"/>
    </xf>
    <xf numFmtId="0" fontId="10" fillId="6" borderId="3" xfId="0" applyFont="1" applyFill="1" applyBorder="1" applyAlignment="1">
      <alignment horizontal="center"/>
    </xf>
    <xf numFmtId="0" fontId="10" fillId="4" borderId="3" xfId="0" applyFont="1" applyFill="1" applyBorder="1" applyAlignment="1">
      <alignment horizontal="center" vertical="center" wrapText="1"/>
    </xf>
    <xf numFmtId="0" fontId="10" fillId="4" borderId="3" xfId="0" applyFont="1" applyFill="1" applyBorder="1" applyAlignment="1">
      <alignment horizontal="center" vertical="center"/>
    </xf>
    <xf numFmtId="0" fontId="10" fillId="0" borderId="0" xfId="0" applyFont="1" applyAlignment="1">
      <alignment horizontal="center"/>
    </xf>
    <xf numFmtId="0" fontId="10" fillId="2" borderId="5" xfId="0" applyFont="1" applyFill="1" applyBorder="1" applyAlignment="1">
      <alignment horizontal="center"/>
    </xf>
    <xf numFmtId="0" fontId="10" fillId="6" borderId="6" xfId="0" applyFont="1" applyFill="1" applyBorder="1" applyAlignment="1">
      <alignment horizontal="center"/>
    </xf>
    <xf numFmtId="0" fontId="10" fillId="6" borderId="5" xfId="0" applyFont="1" applyFill="1" applyBorder="1" applyAlignment="1">
      <alignment horizontal="center"/>
    </xf>
    <xf numFmtId="0" fontId="10" fillId="4" borderId="5" xfId="0" applyFont="1" applyFill="1" applyBorder="1" applyAlignment="1">
      <alignment horizontal="center"/>
    </xf>
    <xf numFmtId="0" fontId="13" fillId="0" borderId="2" xfId="0" applyFont="1" applyBorder="1" applyAlignment="1"/>
    <xf numFmtId="0" fontId="13" fillId="0" borderId="0" xfId="0" applyFont="1" applyAlignment="1"/>
    <xf numFmtId="43" fontId="10" fillId="6" borderId="2" xfId="3" applyFont="1" applyFill="1" applyBorder="1" applyAlignment="1">
      <alignment horizontal="center"/>
    </xf>
    <xf numFmtId="43" fontId="13" fillId="0" borderId="2" xfId="3" applyFont="1" applyBorder="1" applyAlignment="1"/>
    <xf numFmtId="43" fontId="13" fillId="0" borderId="0" xfId="3" applyFont="1" applyAlignment="1"/>
    <xf numFmtId="0" fontId="13" fillId="0" borderId="2" xfId="0" applyFont="1" applyBorder="1" applyAlignment="1">
      <alignment horizontal="center"/>
    </xf>
    <xf numFmtId="0" fontId="13" fillId="0" borderId="2" xfId="0" applyFont="1" applyBorder="1" applyAlignment="1">
      <alignment horizontal="right"/>
    </xf>
    <xf numFmtId="43" fontId="13" fillId="0" borderId="2" xfId="3" applyFont="1" applyBorder="1" applyAlignment="1">
      <alignment horizontal="center"/>
    </xf>
    <xf numFmtId="0" fontId="13" fillId="0" borderId="0" xfId="0" applyFont="1" applyAlignment="1">
      <alignment horizontal="center"/>
    </xf>
    <xf numFmtId="0" fontId="13" fillId="0" borderId="2" xfId="0" applyFont="1" applyBorder="1" applyAlignment="1">
      <alignment horizontal="left"/>
    </xf>
    <xf numFmtId="43" fontId="13" fillId="0" borderId="5" xfId="3" applyFont="1" applyBorder="1" applyAlignment="1"/>
    <xf numFmtId="43" fontId="10" fillId="0" borderId="10" xfId="3" applyFont="1" applyBorder="1" applyAlignment="1"/>
    <xf numFmtId="0" fontId="10" fillId="0" borderId="0" xfId="0" applyFont="1" applyFill="1" applyAlignment="1">
      <alignment horizontal="center"/>
    </xf>
    <xf numFmtId="43" fontId="10" fillId="6" borderId="7" xfId="3" applyFont="1" applyFill="1" applyBorder="1" applyAlignment="1">
      <alignment horizontal="center" vertical="center"/>
    </xf>
    <xf numFmtId="43" fontId="10" fillId="6" borderId="8" xfId="3" applyFont="1" applyFill="1" applyBorder="1" applyAlignment="1">
      <alignment horizontal="center" vertical="center"/>
    </xf>
    <xf numFmtId="0" fontId="11" fillId="2" borderId="9" xfId="0" applyFont="1" applyFill="1" applyBorder="1" applyAlignment="1">
      <alignment horizontal="center" vertical="center"/>
    </xf>
    <xf numFmtId="0" fontId="11" fillId="6" borderId="9" xfId="0" applyFont="1" applyFill="1" applyBorder="1" applyAlignment="1">
      <alignment horizontal="center" vertical="center"/>
    </xf>
    <xf numFmtId="0" fontId="11" fillId="4" borderId="9" xfId="0" applyFont="1" applyFill="1" applyBorder="1" applyAlignment="1">
      <alignment horizontal="center" vertical="center" wrapText="1"/>
    </xf>
    <xf numFmtId="0" fontId="12" fillId="0" borderId="9" xfId="0" applyFont="1" applyBorder="1" applyAlignment="1">
      <alignment horizontal="center" vertical="center" wrapText="1"/>
    </xf>
  </cellXfs>
  <cellStyles count="4">
    <cellStyle name="เครื่องหมายจุลภาค" xfId="3" builtinId="3"/>
    <cellStyle name="จุลภาค 2" xfId="2"/>
    <cellStyle name="ปกติ" xfId="0" builtinId="0"/>
    <cellStyle name="ปกติ 2" xfId="1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10</xdr:row>
      <xdr:rowOff>27213</xdr:rowOff>
    </xdr:from>
    <xdr:to>
      <xdr:col>12</xdr:col>
      <xdr:colOff>741</xdr:colOff>
      <xdr:row>26</xdr:row>
      <xdr:rowOff>27214</xdr:rowOff>
    </xdr:to>
    <xdr:grpSp>
      <xdr:nvGrpSpPr>
        <xdr:cNvPr id="2" name="กลุ่ม 1"/>
        <xdr:cNvGrpSpPr/>
      </xdr:nvGrpSpPr>
      <xdr:grpSpPr>
        <a:xfrm>
          <a:off x="0" y="3360963"/>
          <a:ext cx="19288866" cy="4826001"/>
          <a:chOff x="-1" y="5596623"/>
          <a:chExt cx="17783891" cy="4305156"/>
        </a:xfrm>
      </xdr:grpSpPr>
      <xdr:pic>
        <xdr:nvPicPr>
          <xdr:cNvPr id="3" name="รูปภาพ 2"/>
          <xdr:cNvPicPr>
            <a:picLocks noChangeAspect="1"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-1" y="5596623"/>
            <a:ext cx="17783891" cy="4305156"/>
          </a:xfrm>
          <a:prstGeom prst="rect">
            <a:avLst/>
          </a:prstGeom>
        </xdr:spPr>
      </xdr:pic>
      <xdr:sp macro="" textlink="">
        <xdr:nvSpPr>
          <xdr:cNvPr id="4" name="กล่องข้อความ 3"/>
          <xdr:cNvSpPr txBox="1"/>
        </xdr:nvSpPr>
        <xdr:spPr>
          <a:xfrm rot="20226298">
            <a:off x="6492358" y="6704356"/>
            <a:ext cx="4626769" cy="140222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th-TH" sz="115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ตัวอย่าง</a:t>
            </a:r>
          </a:p>
        </xdr:txBody>
      </xdr:sp>
    </xdr:grpSp>
    <xdr:clientData/>
  </xdr:twoCellAnchor>
  <xdr:twoCellAnchor editAs="oneCell">
    <xdr:from>
      <xdr:col>0</xdr:col>
      <xdr:colOff>0</xdr:colOff>
      <xdr:row>28</xdr:row>
      <xdr:rowOff>57150</xdr:rowOff>
    </xdr:from>
    <xdr:to>
      <xdr:col>12</xdr:col>
      <xdr:colOff>444499</xdr:colOff>
      <xdr:row>64</xdr:row>
      <xdr:rowOff>40821</xdr:rowOff>
    </xdr:to>
    <xdr:pic>
      <xdr:nvPicPr>
        <xdr:cNvPr id="8" name="รูปภาพ 7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31150"/>
          <a:ext cx="19732624" cy="96991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</xdr:colOff>
      <xdr:row>64</xdr:row>
      <xdr:rowOff>44870</xdr:rowOff>
    </xdr:from>
    <xdr:to>
      <xdr:col>11</xdr:col>
      <xdr:colOff>1660072</xdr:colOff>
      <xdr:row>104</xdr:row>
      <xdr:rowOff>100796</xdr:rowOff>
    </xdr:to>
    <xdr:pic>
      <xdr:nvPicPr>
        <xdr:cNvPr id="9" name="รูปภาพ 8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17761370"/>
          <a:ext cx="18369642" cy="10941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40822</xdr:colOff>
      <xdr:row>104</xdr:row>
      <xdr:rowOff>99268</xdr:rowOff>
    </xdr:from>
    <xdr:to>
      <xdr:col>11</xdr:col>
      <xdr:colOff>1698625</xdr:colOff>
      <xdr:row>126</xdr:row>
      <xdr:rowOff>190500</xdr:rowOff>
    </xdr:to>
    <xdr:pic>
      <xdr:nvPicPr>
        <xdr:cNvPr id="12" name="รูปภาพ 1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22" y="28483768"/>
          <a:ext cx="18342428" cy="60284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L14"/>
  <sheetViews>
    <sheetView zoomScale="60" zoomScaleNormal="60" workbookViewId="0">
      <selection activeCell="N54" sqref="N54"/>
    </sheetView>
  </sheetViews>
  <sheetFormatPr defaultColWidth="17" defaultRowHeight="24"/>
  <cols>
    <col min="1" max="1" width="12.85546875" style="49" customWidth="1"/>
    <col min="2" max="2" width="21.7109375" style="49" customWidth="1"/>
    <col min="3" max="3" width="17.5703125" style="48" customWidth="1"/>
    <col min="4" max="4" width="80.7109375" style="48" customWidth="1"/>
    <col min="5" max="5" width="16.28515625" style="48" customWidth="1"/>
    <col min="6" max="6" width="16" style="48" customWidth="1"/>
    <col min="7" max="7" width="16.7109375" style="48" customWidth="1"/>
    <col min="8" max="8" width="16.28515625" style="48" customWidth="1"/>
    <col min="9" max="9" width="17" style="48"/>
    <col min="10" max="10" width="16" style="48" customWidth="1"/>
    <col min="11" max="11" width="19.5703125" style="50" customWidth="1"/>
    <col min="12" max="12" width="39.140625" style="51" customWidth="1"/>
    <col min="13" max="16384" width="17" style="48"/>
  </cols>
  <sheetData>
    <row r="1" spans="1:12" s="21" customFormat="1">
      <c r="A1" s="21" t="s">
        <v>8904</v>
      </c>
      <c r="K1" s="22"/>
    </row>
    <row r="2" spans="1:12" s="21" customFormat="1">
      <c r="A2" s="21" t="s">
        <v>8905</v>
      </c>
      <c r="K2" s="22"/>
    </row>
    <row r="3" spans="1:12" s="21" customFormat="1">
      <c r="A3" s="21" t="s">
        <v>8906</v>
      </c>
      <c r="K3" s="22"/>
    </row>
    <row r="4" spans="1:12" s="24" customFormat="1" ht="24.75" customHeight="1">
      <c r="A4" s="23" t="s">
        <v>8907</v>
      </c>
      <c r="B4" s="23"/>
      <c r="K4" s="25" t="s">
        <v>8908</v>
      </c>
      <c r="L4" s="26"/>
    </row>
    <row r="5" spans="1:12" s="35" customFormat="1" ht="48">
      <c r="A5" s="27" t="s">
        <v>8909</v>
      </c>
      <c r="B5" s="27" t="s">
        <v>1174</v>
      </c>
      <c r="C5" s="28" t="s">
        <v>1175</v>
      </c>
      <c r="D5" s="29" t="s">
        <v>1176</v>
      </c>
      <c r="E5" s="30" t="s">
        <v>8910</v>
      </c>
      <c r="F5" s="30"/>
      <c r="G5" s="31" t="s">
        <v>8911</v>
      </c>
      <c r="H5" s="32"/>
      <c r="I5" s="31" t="s">
        <v>8912</v>
      </c>
      <c r="J5" s="30"/>
      <c r="K5" s="33" t="s">
        <v>8913</v>
      </c>
      <c r="L5" s="34" t="s">
        <v>8914</v>
      </c>
    </row>
    <row r="6" spans="1:12" s="35" customFormat="1">
      <c r="A6" s="36"/>
      <c r="B6" s="36"/>
      <c r="C6" s="37"/>
      <c r="D6" s="38"/>
      <c r="E6" s="30" t="s">
        <v>1177</v>
      </c>
      <c r="F6" s="30" t="s">
        <v>1178</v>
      </c>
      <c r="G6" s="30" t="s">
        <v>1177</v>
      </c>
      <c r="H6" s="30" t="s">
        <v>1178</v>
      </c>
      <c r="I6" s="30" t="s">
        <v>1177</v>
      </c>
      <c r="J6" s="30" t="s">
        <v>1178</v>
      </c>
      <c r="K6" s="39"/>
      <c r="L6" s="39"/>
    </row>
    <row r="7" spans="1:12" s="45" customFormat="1">
      <c r="A7" s="40"/>
      <c r="B7" s="41"/>
      <c r="C7" s="42"/>
      <c r="D7" s="42"/>
      <c r="E7" s="42"/>
      <c r="F7" s="42"/>
      <c r="G7" s="42"/>
      <c r="H7" s="42"/>
      <c r="I7" s="42"/>
      <c r="J7" s="42"/>
      <c r="K7" s="43"/>
      <c r="L7" s="44"/>
    </row>
    <row r="8" spans="1:12" s="45" customFormat="1">
      <c r="A8" s="41"/>
      <c r="B8" s="41"/>
      <c r="C8" s="46"/>
      <c r="D8" s="42"/>
      <c r="E8" s="47"/>
      <c r="F8" s="47"/>
      <c r="G8" s="47"/>
      <c r="H8" s="47"/>
      <c r="I8" s="47"/>
      <c r="J8" s="47"/>
      <c r="K8" s="43"/>
      <c r="L8" s="44"/>
    </row>
    <row r="9" spans="1:12" s="45" customFormat="1">
      <c r="A9" s="41"/>
      <c r="B9" s="41"/>
      <c r="C9" s="46"/>
      <c r="D9" s="42"/>
      <c r="E9" s="47"/>
      <c r="F9" s="47"/>
      <c r="G9" s="47"/>
      <c r="H9" s="47"/>
      <c r="I9" s="47"/>
      <c r="J9" s="47"/>
      <c r="K9" s="43"/>
      <c r="L9" s="44"/>
    </row>
    <row r="10" spans="1:12" s="45" customFormat="1">
      <c r="A10" s="41"/>
      <c r="B10" s="41"/>
      <c r="C10" s="46"/>
      <c r="D10" s="42"/>
      <c r="E10" s="47"/>
      <c r="F10" s="47"/>
      <c r="G10" s="47"/>
      <c r="H10" s="47"/>
      <c r="I10" s="47"/>
      <c r="J10" s="47"/>
      <c r="K10" s="43"/>
      <c r="L10" s="44"/>
    </row>
    <row r="11" spans="1:12" s="45" customFormat="1">
      <c r="A11" s="41"/>
      <c r="B11" s="41"/>
      <c r="C11" s="46"/>
      <c r="D11" s="42"/>
      <c r="E11" s="47"/>
      <c r="F11" s="47"/>
      <c r="G11" s="47"/>
      <c r="H11" s="47"/>
      <c r="I11" s="47"/>
      <c r="J11" s="47"/>
      <c r="K11" s="43"/>
      <c r="L11" s="44"/>
    </row>
    <row r="12" spans="1:12" s="45" customFormat="1">
      <c r="A12" s="41"/>
      <c r="B12" s="41"/>
      <c r="C12" s="46"/>
      <c r="D12" s="42"/>
      <c r="E12" s="47"/>
      <c r="F12" s="47"/>
      <c r="G12" s="47"/>
      <c r="H12" s="47"/>
      <c r="I12" s="47"/>
      <c r="J12" s="47"/>
      <c r="K12" s="43"/>
      <c r="L12" s="44"/>
    </row>
    <row r="13" spans="1:12" s="45" customFormat="1">
      <c r="A13" s="41"/>
      <c r="B13" s="41"/>
      <c r="C13" s="46"/>
      <c r="D13" s="42"/>
      <c r="E13" s="47"/>
      <c r="F13" s="47"/>
      <c r="G13" s="47"/>
      <c r="H13" s="47"/>
      <c r="I13" s="47"/>
      <c r="J13" s="47"/>
      <c r="K13" s="43"/>
      <c r="L13" s="44"/>
    </row>
    <row r="14" spans="1:12">
      <c r="A14" s="41"/>
      <c r="B14" s="41"/>
      <c r="C14" s="42"/>
      <c r="D14" s="42"/>
      <c r="E14" s="42"/>
      <c r="F14" s="42"/>
      <c r="G14" s="42"/>
      <c r="H14" s="42"/>
      <c r="I14" s="42"/>
      <c r="J14" s="42"/>
      <c r="K14" s="43"/>
      <c r="L14" s="44"/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79998168889431442"/>
  </sheetPr>
  <dimension ref="A2:D7851"/>
  <sheetViews>
    <sheetView topLeftCell="A2995" workbookViewId="0">
      <selection activeCell="A3015" sqref="A3015:B3015"/>
    </sheetView>
  </sheetViews>
  <sheetFormatPr defaultRowHeight="15"/>
  <cols>
    <col min="1" max="1" width="19.28515625" style="7" customWidth="1"/>
    <col min="2" max="2" width="32.5703125" style="7" customWidth="1"/>
    <col min="3" max="3" width="18.28515625" style="6" bestFit="1" customWidth="1"/>
    <col min="4" max="4" width="16.140625" style="6" bestFit="1" customWidth="1"/>
    <col min="5" max="16384" width="9.140625" style="6"/>
  </cols>
  <sheetData>
    <row r="2" spans="1:4" s="3" customFormat="1">
      <c r="A2" s="1" t="s">
        <v>1179</v>
      </c>
      <c r="B2" s="1" t="s">
        <v>1174</v>
      </c>
      <c r="C2" s="2" t="s">
        <v>1180</v>
      </c>
      <c r="D2" s="2" t="s">
        <v>1181</v>
      </c>
    </row>
    <row r="3" spans="1:4">
      <c r="A3" s="4">
        <v>2110101</v>
      </c>
      <c r="B3" s="4" t="s">
        <v>1182</v>
      </c>
      <c r="C3" s="5" t="s">
        <v>1183</v>
      </c>
      <c r="D3" s="5" t="s">
        <v>327</v>
      </c>
    </row>
    <row r="4" spans="1:4">
      <c r="A4" s="4">
        <v>3110101</v>
      </c>
      <c r="B4" s="4" t="s">
        <v>1184</v>
      </c>
      <c r="C4" s="5" t="s">
        <v>1183</v>
      </c>
      <c r="D4" s="5" t="s">
        <v>327</v>
      </c>
    </row>
    <row r="5" spans="1:4">
      <c r="A5" s="4">
        <v>4110401</v>
      </c>
      <c r="B5" s="4" t="s">
        <v>1185</v>
      </c>
      <c r="C5" s="5" t="s">
        <v>1186</v>
      </c>
      <c r="D5" s="5" t="s">
        <v>327</v>
      </c>
    </row>
    <row r="6" spans="1:4">
      <c r="A6" s="4">
        <v>4110402</v>
      </c>
      <c r="B6" s="4" t="s">
        <v>1187</v>
      </c>
      <c r="C6" s="5" t="s">
        <v>1186</v>
      </c>
      <c r="D6" s="5" t="s">
        <v>327</v>
      </c>
    </row>
    <row r="7" spans="1:4">
      <c r="A7" s="4">
        <v>5110107</v>
      </c>
      <c r="B7" s="4" t="s">
        <v>1188</v>
      </c>
      <c r="C7" s="5" t="s">
        <v>1183</v>
      </c>
      <c r="D7" s="5" t="s">
        <v>327</v>
      </c>
    </row>
    <row r="8" spans="1:4">
      <c r="A8" s="4">
        <v>5110108</v>
      </c>
      <c r="B8" s="4" t="s">
        <v>1189</v>
      </c>
      <c r="C8" s="5" t="s">
        <v>1183</v>
      </c>
      <c r="D8" s="5" t="s">
        <v>327</v>
      </c>
    </row>
    <row r="9" spans="1:4">
      <c r="A9" s="4">
        <v>5110109</v>
      </c>
      <c r="B9" s="4" t="s">
        <v>1190</v>
      </c>
      <c r="C9" s="5" t="s">
        <v>1183</v>
      </c>
      <c r="D9" s="5" t="s">
        <v>327</v>
      </c>
    </row>
    <row r="10" spans="1:4">
      <c r="A10" s="4">
        <v>5110110</v>
      </c>
      <c r="B10" s="4" t="s">
        <v>1191</v>
      </c>
      <c r="C10" s="5" t="s">
        <v>1183</v>
      </c>
      <c r="D10" s="5" t="s">
        <v>327</v>
      </c>
    </row>
    <row r="11" spans="1:4">
      <c r="A11" s="4">
        <v>5110111</v>
      </c>
      <c r="B11" s="4" t="s">
        <v>1192</v>
      </c>
      <c r="C11" s="5" t="s">
        <v>1183</v>
      </c>
      <c r="D11" s="5" t="s">
        <v>327</v>
      </c>
    </row>
    <row r="12" spans="1:4">
      <c r="A12" s="4">
        <v>5110209</v>
      </c>
      <c r="B12" s="4" t="s">
        <v>1193</v>
      </c>
      <c r="C12" s="5" t="s">
        <v>1194</v>
      </c>
      <c r="D12" s="5" t="s">
        <v>327</v>
      </c>
    </row>
    <row r="13" spans="1:4">
      <c r="A13" s="4">
        <v>5110210</v>
      </c>
      <c r="B13" s="4" t="s">
        <v>1195</v>
      </c>
      <c r="C13" s="5" t="s">
        <v>1194</v>
      </c>
      <c r="D13" s="5" t="s">
        <v>327</v>
      </c>
    </row>
    <row r="14" spans="1:4">
      <c r="A14" s="4">
        <v>5110211</v>
      </c>
      <c r="B14" s="4" t="s">
        <v>1196</v>
      </c>
      <c r="C14" s="5" t="s">
        <v>1194</v>
      </c>
      <c r="D14" s="5" t="s">
        <v>327</v>
      </c>
    </row>
    <row r="15" spans="1:4">
      <c r="A15" s="4">
        <v>5110307</v>
      </c>
      <c r="B15" s="4" t="s">
        <v>1197</v>
      </c>
      <c r="C15" s="5" t="s">
        <v>1198</v>
      </c>
      <c r="D15" s="5" t="s">
        <v>327</v>
      </c>
    </row>
    <row r="16" spans="1:4">
      <c r="A16" s="4">
        <v>5110407</v>
      </c>
      <c r="B16" s="4" t="s">
        <v>1199</v>
      </c>
      <c r="C16" s="5" t="s">
        <v>1186</v>
      </c>
      <c r="D16" s="5" t="s">
        <v>327</v>
      </c>
    </row>
    <row r="17" spans="1:4">
      <c r="A17" s="4">
        <v>5110505</v>
      </c>
      <c r="B17" s="4" t="s">
        <v>1200</v>
      </c>
      <c r="C17" s="5" t="s">
        <v>1201</v>
      </c>
      <c r="D17" s="5" t="s">
        <v>327</v>
      </c>
    </row>
    <row r="18" spans="1:4">
      <c r="A18" s="4">
        <v>5110506</v>
      </c>
      <c r="B18" s="4" t="s">
        <v>1202</v>
      </c>
      <c r="C18" s="5" t="s">
        <v>1201</v>
      </c>
      <c r="D18" s="5" t="s">
        <v>327</v>
      </c>
    </row>
    <row r="19" spans="1:4">
      <c r="A19" s="4">
        <v>5110604</v>
      </c>
      <c r="B19" s="4" t="s">
        <v>1203</v>
      </c>
      <c r="C19" s="5" t="s">
        <v>1204</v>
      </c>
      <c r="D19" s="5" t="s">
        <v>327</v>
      </c>
    </row>
    <row r="20" spans="1:4">
      <c r="A20" s="4">
        <v>6110101</v>
      </c>
      <c r="B20" s="4" t="s">
        <v>1205</v>
      </c>
      <c r="C20" s="5" t="s">
        <v>1183</v>
      </c>
      <c r="D20" s="5" t="s">
        <v>327</v>
      </c>
    </row>
    <row r="21" spans="1:4">
      <c r="A21" s="4">
        <v>6110102</v>
      </c>
      <c r="B21" s="4" t="s">
        <v>1206</v>
      </c>
      <c r="C21" s="5" t="s">
        <v>1183</v>
      </c>
      <c r="D21" s="5" t="s">
        <v>327</v>
      </c>
    </row>
    <row r="22" spans="1:4">
      <c r="A22" s="4">
        <v>6110103</v>
      </c>
      <c r="B22" s="4" t="s">
        <v>1207</v>
      </c>
      <c r="C22" s="5" t="s">
        <v>1183</v>
      </c>
      <c r="D22" s="5" t="s">
        <v>327</v>
      </c>
    </row>
    <row r="23" spans="1:4">
      <c r="A23" s="4">
        <v>6110104</v>
      </c>
      <c r="B23" s="4" t="s">
        <v>1208</v>
      </c>
      <c r="C23" s="5" t="s">
        <v>1183</v>
      </c>
      <c r="D23" s="5" t="s">
        <v>327</v>
      </c>
    </row>
    <row r="24" spans="1:4">
      <c r="A24" s="4">
        <v>6110105</v>
      </c>
      <c r="B24" s="4" t="s">
        <v>1209</v>
      </c>
      <c r="C24" s="5" t="s">
        <v>1183</v>
      </c>
      <c r="D24" s="5" t="s">
        <v>327</v>
      </c>
    </row>
    <row r="25" spans="1:4">
      <c r="A25" s="4">
        <v>6110106</v>
      </c>
      <c r="B25" s="4" t="s">
        <v>1210</v>
      </c>
      <c r="C25" s="5" t="s">
        <v>1183</v>
      </c>
      <c r="D25" s="5" t="s">
        <v>327</v>
      </c>
    </row>
    <row r="26" spans="1:4">
      <c r="A26" s="4">
        <v>6110201</v>
      </c>
      <c r="B26" s="4" t="s">
        <v>1211</v>
      </c>
      <c r="C26" s="5" t="s">
        <v>1194</v>
      </c>
      <c r="D26" s="5" t="s">
        <v>327</v>
      </c>
    </row>
    <row r="27" spans="1:4">
      <c r="A27" s="4">
        <v>6110202</v>
      </c>
      <c r="B27" s="4" t="s">
        <v>1212</v>
      </c>
      <c r="C27" s="5" t="s">
        <v>1194</v>
      </c>
      <c r="D27" s="5" t="s">
        <v>327</v>
      </c>
    </row>
    <row r="28" spans="1:4">
      <c r="A28" s="4">
        <v>6110204</v>
      </c>
      <c r="B28" s="4" t="s">
        <v>1213</v>
      </c>
      <c r="C28" s="5" t="s">
        <v>1194</v>
      </c>
      <c r="D28" s="5" t="s">
        <v>327</v>
      </c>
    </row>
    <row r="29" spans="1:4">
      <c r="A29" s="4">
        <v>6110205</v>
      </c>
      <c r="B29" s="4" t="s">
        <v>1214</v>
      </c>
      <c r="C29" s="5" t="s">
        <v>1194</v>
      </c>
      <c r="D29" s="5" t="s">
        <v>327</v>
      </c>
    </row>
    <row r="30" spans="1:4">
      <c r="A30" s="4">
        <v>6110206</v>
      </c>
      <c r="B30" s="4" t="s">
        <v>1215</v>
      </c>
      <c r="C30" s="5" t="s">
        <v>1194</v>
      </c>
      <c r="D30" s="5" t="s">
        <v>327</v>
      </c>
    </row>
    <row r="31" spans="1:4">
      <c r="A31" s="4">
        <v>6110207</v>
      </c>
      <c r="B31" s="4" t="s">
        <v>1216</v>
      </c>
      <c r="C31" s="5" t="s">
        <v>1194</v>
      </c>
      <c r="D31" s="5" t="s">
        <v>327</v>
      </c>
    </row>
    <row r="32" spans="1:4">
      <c r="A32" s="4">
        <v>6110208</v>
      </c>
      <c r="B32" s="4" t="s">
        <v>1217</v>
      </c>
      <c r="C32" s="5" t="s">
        <v>1194</v>
      </c>
      <c r="D32" s="5" t="s">
        <v>327</v>
      </c>
    </row>
    <row r="33" spans="1:4">
      <c r="A33" s="4">
        <v>6110301</v>
      </c>
      <c r="B33" s="4" t="s">
        <v>1218</v>
      </c>
      <c r="C33" s="5" t="s">
        <v>1198</v>
      </c>
      <c r="D33" s="5" t="s">
        <v>327</v>
      </c>
    </row>
    <row r="34" spans="1:4">
      <c r="A34" s="4">
        <v>6110302</v>
      </c>
      <c r="B34" s="4" t="s">
        <v>1219</v>
      </c>
      <c r="C34" s="5" t="s">
        <v>1198</v>
      </c>
      <c r="D34" s="5" t="s">
        <v>327</v>
      </c>
    </row>
    <row r="35" spans="1:4">
      <c r="A35" s="4">
        <v>6110303</v>
      </c>
      <c r="B35" s="4" t="s">
        <v>1220</v>
      </c>
      <c r="C35" s="5" t="s">
        <v>1198</v>
      </c>
      <c r="D35" s="5" t="s">
        <v>327</v>
      </c>
    </row>
    <row r="36" spans="1:4">
      <c r="A36" s="4">
        <v>6110304</v>
      </c>
      <c r="B36" s="4" t="s">
        <v>1221</v>
      </c>
      <c r="C36" s="5" t="s">
        <v>1198</v>
      </c>
      <c r="D36" s="5" t="s">
        <v>327</v>
      </c>
    </row>
    <row r="37" spans="1:4">
      <c r="A37" s="4">
        <v>6110305</v>
      </c>
      <c r="B37" s="4" t="s">
        <v>1222</v>
      </c>
      <c r="C37" s="5" t="s">
        <v>1198</v>
      </c>
      <c r="D37" s="5" t="s">
        <v>327</v>
      </c>
    </row>
    <row r="38" spans="1:4">
      <c r="A38" s="4">
        <v>6110306</v>
      </c>
      <c r="B38" s="4" t="s">
        <v>1223</v>
      </c>
      <c r="C38" s="5" t="s">
        <v>1198</v>
      </c>
      <c r="D38" s="5" t="s">
        <v>327</v>
      </c>
    </row>
    <row r="39" spans="1:4">
      <c r="A39" s="4">
        <v>6110401</v>
      </c>
      <c r="B39" s="4" t="s">
        <v>1224</v>
      </c>
      <c r="C39" s="5" t="s">
        <v>1186</v>
      </c>
      <c r="D39" s="5" t="s">
        <v>327</v>
      </c>
    </row>
    <row r="40" spans="1:4">
      <c r="A40" s="4">
        <v>6110402</v>
      </c>
      <c r="B40" s="4" t="s">
        <v>1225</v>
      </c>
      <c r="C40" s="5" t="s">
        <v>1186</v>
      </c>
      <c r="D40" s="5" t="s">
        <v>327</v>
      </c>
    </row>
    <row r="41" spans="1:4">
      <c r="A41" s="4">
        <v>6110403</v>
      </c>
      <c r="B41" s="4" t="s">
        <v>1226</v>
      </c>
      <c r="C41" s="5" t="s">
        <v>1186</v>
      </c>
      <c r="D41" s="5" t="s">
        <v>327</v>
      </c>
    </row>
    <row r="42" spans="1:4">
      <c r="A42" s="4">
        <v>6110404</v>
      </c>
      <c r="B42" s="4" t="s">
        <v>1227</v>
      </c>
      <c r="C42" s="5" t="s">
        <v>1186</v>
      </c>
      <c r="D42" s="5" t="s">
        <v>327</v>
      </c>
    </row>
    <row r="43" spans="1:4">
      <c r="A43" s="4">
        <v>6110405</v>
      </c>
      <c r="B43" s="4" t="s">
        <v>1228</v>
      </c>
      <c r="C43" s="5" t="s">
        <v>1186</v>
      </c>
      <c r="D43" s="5" t="s">
        <v>327</v>
      </c>
    </row>
    <row r="44" spans="1:4">
      <c r="A44" s="4">
        <v>6110406</v>
      </c>
      <c r="B44" s="4" t="s">
        <v>1229</v>
      </c>
      <c r="C44" s="5" t="s">
        <v>1186</v>
      </c>
      <c r="D44" s="5" t="s">
        <v>327</v>
      </c>
    </row>
    <row r="45" spans="1:4">
      <c r="A45" s="4">
        <v>6110501</v>
      </c>
      <c r="B45" s="4" t="s">
        <v>1230</v>
      </c>
      <c r="C45" s="5" t="s">
        <v>1201</v>
      </c>
      <c r="D45" s="5" t="s">
        <v>327</v>
      </c>
    </row>
    <row r="46" spans="1:4">
      <c r="A46" s="4">
        <v>6110502</v>
      </c>
      <c r="B46" s="4" t="s">
        <v>1231</v>
      </c>
      <c r="C46" s="5" t="s">
        <v>1201</v>
      </c>
      <c r="D46" s="5" t="s">
        <v>327</v>
      </c>
    </row>
    <row r="47" spans="1:4">
      <c r="A47" s="4">
        <v>6110503</v>
      </c>
      <c r="B47" s="4" t="s">
        <v>1232</v>
      </c>
      <c r="C47" s="5" t="s">
        <v>1201</v>
      </c>
      <c r="D47" s="5" t="s">
        <v>327</v>
      </c>
    </row>
    <row r="48" spans="1:4">
      <c r="A48" s="4">
        <v>6110504</v>
      </c>
      <c r="B48" s="4" t="s">
        <v>1233</v>
      </c>
      <c r="C48" s="5" t="s">
        <v>1201</v>
      </c>
      <c r="D48" s="5" t="s">
        <v>327</v>
      </c>
    </row>
    <row r="49" spans="1:4">
      <c r="A49" s="4">
        <v>6110601</v>
      </c>
      <c r="B49" s="4" t="s">
        <v>1234</v>
      </c>
      <c r="C49" s="5" t="s">
        <v>1204</v>
      </c>
      <c r="D49" s="5" t="s">
        <v>327</v>
      </c>
    </row>
    <row r="50" spans="1:4">
      <c r="A50" s="4">
        <v>6110602</v>
      </c>
      <c r="B50" s="4" t="s">
        <v>1235</v>
      </c>
      <c r="C50" s="5" t="s">
        <v>1204</v>
      </c>
      <c r="D50" s="5" t="s">
        <v>327</v>
      </c>
    </row>
    <row r="51" spans="1:4">
      <c r="A51" s="4">
        <v>6110603</v>
      </c>
      <c r="B51" s="4" t="s">
        <v>1236</v>
      </c>
      <c r="C51" s="5" t="s">
        <v>1204</v>
      </c>
      <c r="D51" s="5" t="s">
        <v>327</v>
      </c>
    </row>
    <row r="52" spans="1:4">
      <c r="A52" s="4">
        <v>2120101</v>
      </c>
      <c r="B52" s="4" t="s">
        <v>1237</v>
      </c>
      <c r="C52" s="5" t="s">
        <v>1238</v>
      </c>
      <c r="D52" s="5" t="s">
        <v>313</v>
      </c>
    </row>
    <row r="53" spans="1:4">
      <c r="A53" s="4">
        <v>3120101</v>
      </c>
      <c r="B53" s="4" t="s">
        <v>1239</v>
      </c>
      <c r="C53" s="5" t="s">
        <v>1238</v>
      </c>
      <c r="D53" s="5" t="s">
        <v>313</v>
      </c>
    </row>
    <row r="54" spans="1:4">
      <c r="A54" s="4">
        <v>3120601</v>
      </c>
      <c r="B54" s="4" t="s">
        <v>1240</v>
      </c>
      <c r="C54" s="5" t="s">
        <v>1241</v>
      </c>
      <c r="D54" s="5" t="s">
        <v>313</v>
      </c>
    </row>
    <row r="55" spans="1:4">
      <c r="A55" s="4">
        <v>4120105</v>
      </c>
      <c r="B55" s="4" t="s">
        <v>1242</v>
      </c>
      <c r="C55" s="5" t="s">
        <v>1238</v>
      </c>
      <c r="D55" s="5" t="s">
        <v>313</v>
      </c>
    </row>
    <row r="56" spans="1:4">
      <c r="A56" s="4">
        <v>4120201</v>
      </c>
      <c r="B56" s="4" t="s">
        <v>1243</v>
      </c>
      <c r="C56" s="5" t="s">
        <v>1244</v>
      </c>
      <c r="D56" s="5" t="s">
        <v>313</v>
      </c>
    </row>
    <row r="57" spans="1:4">
      <c r="A57" s="4">
        <v>4120401</v>
      </c>
      <c r="B57" s="4" t="s">
        <v>1245</v>
      </c>
      <c r="C57" s="5" t="s">
        <v>1246</v>
      </c>
      <c r="D57" s="5" t="s">
        <v>313</v>
      </c>
    </row>
    <row r="58" spans="1:4">
      <c r="A58" s="4">
        <v>5120104</v>
      </c>
      <c r="B58" s="4" t="s">
        <v>1247</v>
      </c>
      <c r="C58" s="5" t="s">
        <v>1238</v>
      </c>
      <c r="D58" s="5" t="s">
        <v>313</v>
      </c>
    </row>
    <row r="59" spans="1:4">
      <c r="A59" s="4">
        <v>5120207</v>
      </c>
      <c r="B59" s="4" t="s">
        <v>1248</v>
      </c>
      <c r="C59" s="5" t="s">
        <v>1244</v>
      </c>
      <c r="D59" s="5" t="s">
        <v>313</v>
      </c>
    </row>
    <row r="60" spans="1:4">
      <c r="A60" s="4">
        <v>5120307</v>
      </c>
      <c r="B60" s="4" t="s">
        <v>1249</v>
      </c>
      <c r="C60" s="5" t="s">
        <v>1250</v>
      </c>
      <c r="D60" s="5" t="s">
        <v>313</v>
      </c>
    </row>
    <row r="61" spans="1:4">
      <c r="A61" s="4">
        <v>5120308</v>
      </c>
      <c r="B61" s="4" t="s">
        <v>1251</v>
      </c>
      <c r="C61" s="5" t="s">
        <v>1250</v>
      </c>
      <c r="D61" s="5" t="s">
        <v>313</v>
      </c>
    </row>
    <row r="62" spans="1:4">
      <c r="A62" s="4">
        <v>5120508</v>
      </c>
      <c r="B62" s="4" t="s">
        <v>1252</v>
      </c>
      <c r="C62" s="5" t="s">
        <v>1253</v>
      </c>
      <c r="D62" s="5" t="s">
        <v>313</v>
      </c>
    </row>
    <row r="63" spans="1:4">
      <c r="A63" s="4">
        <v>6120101</v>
      </c>
      <c r="B63" s="4" t="s">
        <v>1254</v>
      </c>
      <c r="C63" s="5" t="s">
        <v>1238</v>
      </c>
      <c r="D63" s="5" t="s">
        <v>313</v>
      </c>
    </row>
    <row r="64" spans="1:4">
      <c r="A64" s="4">
        <v>6120102</v>
      </c>
      <c r="B64" s="4" t="s">
        <v>1255</v>
      </c>
      <c r="C64" s="5" t="s">
        <v>1238</v>
      </c>
      <c r="D64" s="5" t="s">
        <v>313</v>
      </c>
    </row>
    <row r="65" spans="1:4">
      <c r="A65" s="4">
        <v>6120103</v>
      </c>
      <c r="B65" s="4" t="s">
        <v>1256</v>
      </c>
      <c r="C65" s="5" t="s">
        <v>1238</v>
      </c>
      <c r="D65" s="5" t="s">
        <v>313</v>
      </c>
    </row>
    <row r="66" spans="1:4">
      <c r="A66" s="4">
        <v>6120201</v>
      </c>
      <c r="B66" s="4" t="s">
        <v>1257</v>
      </c>
      <c r="C66" s="5" t="s">
        <v>1244</v>
      </c>
      <c r="D66" s="5" t="s">
        <v>313</v>
      </c>
    </row>
    <row r="67" spans="1:4">
      <c r="A67" s="4">
        <v>6120202</v>
      </c>
      <c r="B67" s="4" t="s">
        <v>1258</v>
      </c>
      <c r="C67" s="5" t="s">
        <v>1244</v>
      </c>
      <c r="D67" s="5" t="s">
        <v>313</v>
      </c>
    </row>
    <row r="68" spans="1:4">
      <c r="A68" s="4">
        <v>6120203</v>
      </c>
      <c r="B68" s="4" t="s">
        <v>1259</v>
      </c>
      <c r="C68" s="5" t="s">
        <v>1244</v>
      </c>
      <c r="D68" s="5" t="s">
        <v>313</v>
      </c>
    </row>
    <row r="69" spans="1:4">
      <c r="A69" s="4">
        <v>6120205</v>
      </c>
      <c r="B69" s="4" t="s">
        <v>1260</v>
      </c>
      <c r="C69" s="5" t="s">
        <v>1244</v>
      </c>
      <c r="D69" s="5" t="s">
        <v>313</v>
      </c>
    </row>
    <row r="70" spans="1:4">
      <c r="A70" s="4">
        <v>6120206</v>
      </c>
      <c r="B70" s="4" t="s">
        <v>1261</v>
      </c>
      <c r="C70" s="5" t="s">
        <v>1244</v>
      </c>
      <c r="D70" s="5" t="s">
        <v>313</v>
      </c>
    </row>
    <row r="71" spans="1:4">
      <c r="A71" s="4">
        <v>6120301</v>
      </c>
      <c r="B71" s="4" t="s">
        <v>1262</v>
      </c>
      <c r="C71" s="5" t="s">
        <v>1250</v>
      </c>
      <c r="D71" s="5" t="s">
        <v>313</v>
      </c>
    </row>
    <row r="72" spans="1:4">
      <c r="A72" s="4">
        <v>6120302</v>
      </c>
      <c r="B72" s="4" t="s">
        <v>1263</v>
      </c>
      <c r="C72" s="5" t="s">
        <v>1250</v>
      </c>
      <c r="D72" s="5" t="s">
        <v>313</v>
      </c>
    </row>
    <row r="73" spans="1:4">
      <c r="A73" s="4">
        <v>6120303</v>
      </c>
      <c r="B73" s="4" t="s">
        <v>1264</v>
      </c>
      <c r="C73" s="5" t="s">
        <v>1250</v>
      </c>
      <c r="D73" s="5" t="s">
        <v>313</v>
      </c>
    </row>
    <row r="74" spans="1:4">
      <c r="A74" s="4">
        <v>6120304</v>
      </c>
      <c r="B74" s="4" t="s">
        <v>1265</v>
      </c>
      <c r="C74" s="5" t="s">
        <v>1250</v>
      </c>
      <c r="D74" s="5" t="s">
        <v>313</v>
      </c>
    </row>
    <row r="75" spans="1:4">
      <c r="A75" s="4">
        <v>6120305</v>
      </c>
      <c r="B75" s="4" t="s">
        <v>1266</v>
      </c>
      <c r="C75" s="5" t="s">
        <v>1250</v>
      </c>
      <c r="D75" s="5" t="s">
        <v>313</v>
      </c>
    </row>
    <row r="76" spans="1:4">
      <c r="A76" s="4">
        <v>6120306</v>
      </c>
      <c r="B76" s="4" t="s">
        <v>1267</v>
      </c>
      <c r="C76" s="5" t="s">
        <v>1250</v>
      </c>
      <c r="D76" s="5" t="s">
        <v>313</v>
      </c>
    </row>
    <row r="77" spans="1:4">
      <c r="A77" s="4">
        <v>6120401</v>
      </c>
      <c r="B77" s="4" t="s">
        <v>1268</v>
      </c>
      <c r="C77" s="5" t="s">
        <v>1246</v>
      </c>
      <c r="D77" s="5" t="s">
        <v>313</v>
      </c>
    </row>
    <row r="78" spans="1:4">
      <c r="A78" s="4">
        <v>6120402</v>
      </c>
      <c r="B78" s="4" t="s">
        <v>1269</v>
      </c>
      <c r="C78" s="5" t="s">
        <v>1246</v>
      </c>
      <c r="D78" s="5" t="s">
        <v>313</v>
      </c>
    </row>
    <row r="79" spans="1:4">
      <c r="A79" s="4">
        <v>6120403</v>
      </c>
      <c r="B79" s="4" t="s">
        <v>1270</v>
      </c>
      <c r="C79" s="5" t="s">
        <v>1246</v>
      </c>
      <c r="D79" s="5" t="s">
        <v>313</v>
      </c>
    </row>
    <row r="80" spans="1:4">
      <c r="A80" s="4">
        <v>6120404</v>
      </c>
      <c r="B80" s="4" t="s">
        <v>1271</v>
      </c>
      <c r="C80" s="5" t="s">
        <v>1246</v>
      </c>
      <c r="D80" s="5" t="s">
        <v>313</v>
      </c>
    </row>
    <row r="81" spans="1:4">
      <c r="A81" s="4">
        <v>6120405</v>
      </c>
      <c r="B81" s="4" t="s">
        <v>1272</v>
      </c>
      <c r="C81" s="5" t="s">
        <v>1246</v>
      </c>
      <c r="D81" s="5" t="s">
        <v>313</v>
      </c>
    </row>
    <row r="82" spans="1:4">
      <c r="A82" s="4">
        <v>6120406</v>
      </c>
      <c r="B82" s="4" t="s">
        <v>1273</v>
      </c>
      <c r="C82" s="5" t="s">
        <v>1246</v>
      </c>
      <c r="D82" s="5" t="s">
        <v>313</v>
      </c>
    </row>
    <row r="83" spans="1:4">
      <c r="A83" s="4">
        <v>6120407</v>
      </c>
      <c r="B83" s="4" t="s">
        <v>1274</v>
      </c>
      <c r="C83" s="5" t="s">
        <v>1246</v>
      </c>
      <c r="D83" s="5" t="s">
        <v>313</v>
      </c>
    </row>
    <row r="84" spans="1:4">
      <c r="A84" s="4">
        <v>6120501</v>
      </c>
      <c r="B84" s="4" t="s">
        <v>1275</v>
      </c>
      <c r="C84" s="5" t="s">
        <v>1253</v>
      </c>
      <c r="D84" s="5" t="s">
        <v>313</v>
      </c>
    </row>
    <row r="85" spans="1:4">
      <c r="A85" s="4">
        <v>6120502</v>
      </c>
      <c r="B85" s="4" t="s">
        <v>1276</v>
      </c>
      <c r="C85" s="5" t="s">
        <v>1253</v>
      </c>
      <c r="D85" s="5" t="s">
        <v>313</v>
      </c>
    </row>
    <row r="86" spans="1:4">
      <c r="A86" s="4">
        <v>6120503</v>
      </c>
      <c r="B86" s="4" t="s">
        <v>1277</v>
      </c>
      <c r="C86" s="5" t="s">
        <v>1253</v>
      </c>
      <c r="D86" s="5" t="s">
        <v>313</v>
      </c>
    </row>
    <row r="87" spans="1:4">
      <c r="A87" s="4">
        <v>6120504</v>
      </c>
      <c r="B87" s="4" t="s">
        <v>1278</v>
      </c>
      <c r="C87" s="5" t="s">
        <v>1253</v>
      </c>
      <c r="D87" s="5" t="s">
        <v>313</v>
      </c>
    </row>
    <row r="88" spans="1:4">
      <c r="A88" s="4">
        <v>6120505</v>
      </c>
      <c r="B88" s="4" t="s">
        <v>1279</v>
      </c>
      <c r="C88" s="5" t="s">
        <v>1253</v>
      </c>
      <c r="D88" s="5" t="s">
        <v>313</v>
      </c>
    </row>
    <row r="89" spans="1:4">
      <c r="A89" s="4">
        <v>6120506</v>
      </c>
      <c r="B89" s="4" t="s">
        <v>1280</v>
      </c>
      <c r="C89" s="5" t="s">
        <v>1253</v>
      </c>
      <c r="D89" s="5" t="s">
        <v>313</v>
      </c>
    </row>
    <row r="90" spans="1:4">
      <c r="A90" s="4">
        <v>6120507</v>
      </c>
      <c r="B90" s="4" t="s">
        <v>1281</v>
      </c>
      <c r="C90" s="5" t="s">
        <v>1253</v>
      </c>
      <c r="D90" s="5" t="s">
        <v>313</v>
      </c>
    </row>
    <row r="91" spans="1:4">
      <c r="A91" s="4">
        <v>6120601</v>
      </c>
      <c r="B91" s="4" t="s">
        <v>1282</v>
      </c>
      <c r="C91" s="5" t="s">
        <v>1241</v>
      </c>
      <c r="D91" s="5" t="s">
        <v>313</v>
      </c>
    </row>
    <row r="92" spans="1:4">
      <c r="A92" s="4">
        <v>6120602</v>
      </c>
      <c r="B92" s="4" t="s">
        <v>1283</v>
      </c>
      <c r="C92" s="5" t="s">
        <v>1241</v>
      </c>
      <c r="D92" s="5" t="s">
        <v>313</v>
      </c>
    </row>
    <row r="93" spans="1:4">
      <c r="A93" s="4">
        <v>6120603</v>
      </c>
      <c r="B93" s="4" t="s">
        <v>1284</v>
      </c>
      <c r="C93" s="5" t="s">
        <v>1241</v>
      </c>
      <c r="D93" s="5" t="s">
        <v>313</v>
      </c>
    </row>
    <row r="94" spans="1:4">
      <c r="A94" s="4">
        <v>6120604</v>
      </c>
      <c r="B94" s="4" t="s">
        <v>1285</v>
      </c>
      <c r="C94" s="5" t="s">
        <v>1241</v>
      </c>
      <c r="D94" s="5" t="s">
        <v>313</v>
      </c>
    </row>
    <row r="95" spans="1:4">
      <c r="A95" s="4">
        <v>6120605</v>
      </c>
      <c r="B95" s="4" t="s">
        <v>1286</v>
      </c>
      <c r="C95" s="5" t="s">
        <v>1241</v>
      </c>
      <c r="D95" s="5" t="s">
        <v>313</v>
      </c>
    </row>
    <row r="96" spans="1:4">
      <c r="A96" s="4">
        <v>6120606</v>
      </c>
      <c r="B96" s="4" t="s">
        <v>1287</v>
      </c>
      <c r="C96" s="5" t="s">
        <v>1241</v>
      </c>
      <c r="D96" s="5" t="s">
        <v>313</v>
      </c>
    </row>
    <row r="97" spans="1:4">
      <c r="A97" s="4">
        <v>6120607</v>
      </c>
      <c r="B97" s="4" t="s">
        <v>1288</v>
      </c>
      <c r="C97" s="5" t="s">
        <v>1241</v>
      </c>
      <c r="D97" s="5" t="s">
        <v>313</v>
      </c>
    </row>
    <row r="98" spans="1:4">
      <c r="A98" s="4">
        <v>2130101</v>
      </c>
      <c r="B98" s="4" t="s">
        <v>1289</v>
      </c>
      <c r="C98" s="5" t="s">
        <v>1290</v>
      </c>
      <c r="D98" s="5" t="s">
        <v>314</v>
      </c>
    </row>
    <row r="99" spans="1:4">
      <c r="A99" s="4">
        <v>4130101</v>
      </c>
      <c r="B99" s="4" t="s">
        <v>1291</v>
      </c>
      <c r="C99" s="5" t="s">
        <v>1290</v>
      </c>
      <c r="D99" s="5" t="s">
        <v>314</v>
      </c>
    </row>
    <row r="100" spans="1:4">
      <c r="A100" s="4">
        <v>4130201</v>
      </c>
      <c r="B100" s="4" t="s">
        <v>1292</v>
      </c>
      <c r="C100" s="5" t="s">
        <v>1293</v>
      </c>
      <c r="D100" s="5" t="s">
        <v>314</v>
      </c>
    </row>
    <row r="101" spans="1:4">
      <c r="A101" s="4">
        <v>4130206</v>
      </c>
      <c r="B101" s="4" t="s">
        <v>1294</v>
      </c>
      <c r="C101" s="5" t="s">
        <v>1293</v>
      </c>
      <c r="D101" s="5" t="s">
        <v>314</v>
      </c>
    </row>
    <row r="102" spans="1:4">
      <c r="A102" s="4">
        <v>4130303</v>
      </c>
      <c r="B102" s="4" t="s">
        <v>1295</v>
      </c>
      <c r="C102" s="5" t="s">
        <v>1296</v>
      </c>
      <c r="D102" s="5" t="s">
        <v>314</v>
      </c>
    </row>
    <row r="103" spans="1:4">
      <c r="A103" s="4">
        <v>4130304</v>
      </c>
      <c r="B103" s="4" t="s">
        <v>1297</v>
      </c>
      <c r="C103" s="5" t="s">
        <v>1296</v>
      </c>
      <c r="D103" s="5" t="s">
        <v>314</v>
      </c>
    </row>
    <row r="104" spans="1:4">
      <c r="A104" s="4">
        <v>4130601</v>
      </c>
      <c r="B104" s="4" t="s">
        <v>1298</v>
      </c>
      <c r="C104" s="5" t="s">
        <v>1299</v>
      </c>
      <c r="D104" s="5" t="s">
        <v>314</v>
      </c>
    </row>
    <row r="105" spans="1:4">
      <c r="A105" s="4">
        <v>5130113</v>
      </c>
      <c r="B105" s="4" t="s">
        <v>1300</v>
      </c>
      <c r="C105" s="5" t="s">
        <v>1290</v>
      </c>
      <c r="D105" s="5" t="s">
        <v>314</v>
      </c>
    </row>
    <row r="106" spans="1:4">
      <c r="A106" s="4">
        <v>5130114</v>
      </c>
      <c r="B106" s="4" t="s">
        <v>1301</v>
      </c>
      <c r="C106" s="5" t="s">
        <v>1290</v>
      </c>
      <c r="D106" s="5" t="s">
        <v>314</v>
      </c>
    </row>
    <row r="107" spans="1:4">
      <c r="A107" s="4">
        <v>5130302</v>
      </c>
      <c r="B107" s="4" t="s">
        <v>1302</v>
      </c>
      <c r="C107" s="5" t="s">
        <v>1296</v>
      </c>
      <c r="D107" s="5" t="s">
        <v>314</v>
      </c>
    </row>
    <row r="108" spans="1:4">
      <c r="A108" s="4">
        <v>5130408</v>
      </c>
      <c r="B108" s="4" t="s">
        <v>1303</v>
      </c>
      <c r="C108" s="5" t="s">
        <v>1304</v>
      </c>
      <c r="D108" s="5" t="s">
        <v>314</v>
      </c>
    </row>
    <row r="109" spans="1:4">
      <c r="A109" s="4">
        <v>5130507</v>
      </c>
      <c r="B109" s="4" t="s">
        <v>1305</v>
      </c>
      <c r="C109" s="5" t="s">
        <v>1306</v>
      </c>
      <c r="D109" s="5" t="s">
        <v>314</v>
      </c>
    </row>
    <row r="110" spans="1:4">
      <c r="A110" s="4">
        <v>5130609</v>
      </c>
      <c r="B110" s="4" t="s">
        <v>1307</v>
      </c>
      <c r="C110" s="5" t="s">
        <v>1299</v>
      </c>
      <c r="D110" s="5" t="s">
        <v>314</v>
      </c>
    </row>
    <row r="111" spans="1:4">
      <c r="A111" s="4">
        <v>5130610</v>
      </c>
      <c r="B111" s="4" t="s">
        <v>1308</v>
      </c>
      <c r="C111" s="5" t="s">
        <v>1299</v>
      </c>
      <c r="D111" s="5" t="s">
        <v>314</v>
      </c>
    </row>
    <row r="112" spans="1:4">
      <c r="A112" s="4">
        <v>5130712</v>
      </c>
      <c r="B112" s="4" t="s">
        <v>1309</v>
      </c>
      <c r="C112" s="5" t="s">
        <v>1310</v>
      </c>
      <c r="D112" s="5" t="s">
        <v>314</v>
      </c>
    </row>
    <row r="113" spans="1:4">
      <c r="A113" s="4">
        <v>6130101</v>
      </c>
      <c r="B113" s="4" t="s">
        <v>1311</v>
      </c>
      <c r="C113" s="5" t="s">
        <v>1290</v>
      </c>
      <c r="D113" s="5" t="s">
        <v>314</v>
      </c>
    </row>
    <row r="114" spans="1:4">
      <c r="A114" s="4">
        <v>6130102</v>
      </c>
      <c r="B114" s="4" t="s">
        <v>1312</v>
      </c>
      <c r="C114" s="5" t="s">
        <v>1290</v>
      </c>
      <c r="D114" s="5" t="s">
        <v>314</v>
      </c>
    </row>
    <row r="115" spans="1:4">
      <c r="A115" s="4">
        <v>6130103</v>
      </c>
      <c r="B115" s="4" t="s">
        <v>1313</v>
      </c>
      <c r="C115" s="5" t="s">
        <v>1290</v>
      </c>
      <c r="D115" s="5" t="s">
        <v>314</v>
      </c>
    </row>
    <row r="116" spans="1:4">
      <c r="A116" s="4">
        <v>6130104</v>
      </c>
      <c r="B116" s="4" t="s">
        <v>1314</v>
      </c>
      <c r="C116" s="5" t="s">
        <v>1290</v>
      </c>
      <c r="D116" s="5" t="s">
        <v>314</v>
      </c>
    </row>
    <row r="117" spans="1:4">
      <c r="A117" s="4">
        <v>6130105</v>
      </c>
      <c r="B117" s="4" t="s">
        <v>1315</v>
      </c>
      <c r="C117" s="5" t="s">
        <v>1290</v>
      </c>
      <c r="D117" s="5" t="s">
        <v>314</v>
      </c>
    </row>
    <row r="118" spans="1:4">
      <c r="A118" s="4">
        <v>6130106</v>
      </c>
      <c r="B118" s="4" t="s">
        <v>1316</v>
      </c>
      <c r="C118" s="5" t="s">
        <v>1290</v>
      </c>
      <c r="D118" s="5" t="s">
        <v>314</v>
      </c>
    </row>
    <row r="119" spans="1:4">
      <c r="A119" s="4">
        <v>6130107</v>
      </c>
      <c r="B119" s="4" t="s">
        <v>1317</v>
      </c>
      <c r="C119" s="5" t="s">
        <v>1290</v>
      </c>
      <c r="D119" s="5" t="s">
        <v>314</v>
      </c>
    </row>
    <row r="120" spans="1:4">
      <c r="A120" s="4">
        <v>6130108</v>
      </c>
      <c r="B120" s="4" t="s">
        <v>1318</v>
      </c>
      <c r="C120" s="5" t="s">
        <v>1290</v>
      </c>
      <c r="D120" s="5" t="s">
        <v>314</v>
      </c>
    </row>
    <row r="121" spans="1:4">
      <c r="A121" s="4">
        <v>6130109</v>
      </c>
      <c r="B121" s="4" t="s">
        <v>1319</v>
      </c>
      <c r="C121" s="5" t="s">
        <v>1290</v>
      </c>
      <c r="D121" s="5" t="s">
        <v>314</v>
      </c>
    </row>
    <row r="122" spans="1:4">
      <c r="A122" s="4">
        <v>6130110</v>
      </c>
      <c r="B122" s="4" t="s">
        <v>1320</v>
      </c>
      <c r="C122" s="5" t="s">
        <v>1290</v>
      </c>
      <c r="D122" s="5" t="s">
        <v>314</v>
      </c>
    </row>
    <row r="123" spans="1:4">
      <c r="A123" s="4">
        <v>6130111</v>
      </c>
      <c r="B123" s="4" t="s">
        <v>1321</v>
      </c>
      <c r="C123" s="5" t="s">
        <v>1290</v>
      </c>
      <c r="D123" s="5" t="s">
        <v>314</v>
      </c>
    </row>
    <row r="124" spans="1:4">
      <c r="A124" s="4">
        <v>6130112</v>
      </c>
      <c r="B124" s="4" t="s">
        <v>1322</v>
      </c>
      <c r="C124" s="5" t="s">
        <v>1290</v>
      </c>
      <c r="D124" s="5" t="s">
        <v>314</v>
      </c>
    </row>
    <row r="125" spans="1:4">
      <c r="A125" s="4">
        <v>6130201</v>
      </c>
      <c r="B125" s="4" t="s">
        <v>1323</v>
      </c>
      <c r="C125" s="5" t="s">
        <v>1293</v>
      </c>
      <c r="D125" s="5" t="s">
        <v>314</v>
      </c>
    </row>
    <row r="126" spans="1:4">
      <c r="A126" s="4">
        <v>6130202</v>
      </c>
      <c r="B126" s="4" t="s">
        <v>1324</v>
      </c>
      <c r="C126" s="5" t="s">
        <v>1293</v>
      </c>
      <c r="D126" s="5" t="s">
        <v>314</v>
      </c>
    </row>
    <row r="127" spans="1:4">
      <c r="A127" s="4">
        <v>6130203</v>
      </c>
      <c r="B127" s="4" t="s">
        <v>1325</v>
      </c>
      <c r="C127" s="5" t="s">
        <v>1293</v>
      </c>
      <c r="D127" s="5" t="s">
        <v>314</v>
      </c>
    </row>
    <row r="128" spans="1:4">
      <c r="A128" s="4">
        <v>6130204</v>
      </c>
      <c r="B128" s="4" t="s">
        <v>1326</v>
      </c>
      <c r="C128" s="5" t="s">
        <v>1293</v>
      </c>
      <c r="D128" s="5" t="s">
        <v>314</v>
      </c>
    </row>
    <row r="129" spans="1:4">
      <c r="A129" s="4">
        <v>6130206</v>
      </c>
      <c r="B129" s="4" t="s">
        <v>1327</v>
      </c>
      <c r="C129" s="5" t="s">
        <v>1293</v>
      </c>
      <c r="D129" s="5" t="s">
        <v>314</v>
      </c>
    </row>
    <row r="130" spans="1:4">
      <c r="A130" s="4">
        <v>6130301</v>
      </c>
      <c r="B130" s="4" t="s">
        <v>1328</v>
      </c>
      <c r="C130" s="5" t="s">
        <v>1296</v>
      </c>
      <c r="D130" s="5" t="s">
        <v>314</v>
      </c>
    </row>
    <row r="131" spans="1:4">
      <c r="A131" s="4">
        <v>6130401</v>
      </c>
      <c r="B131" s="4" t="s">
        <v>1329</v>
      </c>
      <c r="C131" s="5" t="s">
        <v>1304</v>
      </c>
      <c r="D131" s="5" t="s">
        <v>314</v>
      </c>
    </row>
    <row r="132" spans="1:4">
      <c r="A132" s="4">
        <v>6130402</v>
      </c>
      <c r="B132" s="4" t="s">
        <v>1330</v>
      </c>
      <c r="C132" s="5" t="s">
        <v>1304</v>
      </c>
      <c r="D132" s="5" t="s">
        <v>314</v>
      </c>
    </row>
    <row r="133" spans="1:4">
      <c r="A133" s="4">
        <v>6130403</v>
      </c>
      <c r="B133" s="4" t="s">
        <v>1331</v>
      </c>
      <c r="C133" s="5" t="s">
        <v>1304</v>
      </c>
      <c r="D133" s="5" t="s">
        <v>314</v>
      </c>
    </row>
    <row r="134" spans="1:4">
      <c r="A134" s="4">
        <v>6130404</v>
      </c>
      <c r="B134" s="4" t="s">
        <v>1332</v>
      </c>
      <c r="C134" s="5" t="s">
        <v>1304</v>
      </c>
      <c r="D134" s="5" t="s">
        <v>314</v>
      </c>
    </row>
    <row r="135" spans="1:4">
      <c r="A135" s="4">
        <v>6130405</v>
      </c>
      <c r="B135" s="4" t="s">
        <v>1333</v>
      </c>
      <c r="C135" s="5" t="s">
        <v>1304</v>
      </c>
      <c r="D135" s="5" t="s">
        <v>314</v>
      </c>
    </row>
    <row r="136" spans="1:4">
      <c r="A136" s="4">
        <v>6130406</v>
      </c>
      <c r="B136" s="4" t="s">
        <v>1334</v>
      </c>
      <c r="C136" s="5" t="s">
        <v>1304</v>
      </c>
      <c r="D136" s="5" t="s">
        <v>314</v>
      </c>
    </row>
    <row r="137" spans="1:4">
      <c r="A137" s="4">
        <v>6130407</v>
      </c>
      <c r="B137" s="4" t="s">
        <v>1335</v>
      </c>
      <c r="C137" s="5" t="s">
        <v>1304</v>
      </c>
      <c r="D137" s="5" t="s">
        <v>314</v>
      </c>
    </row>
    <row r="138" spans="1:4">
      <c r="A138" s="4">
        <v>6130501</v>
      </c>
      <c r="B138" s="4" t="s">
        <v>1336</v>
      </c>
      <c r="C138" s="5" t="s">
        <v>1306</v>
      </c>
      <c r="D138" s="5" t="s">
        <v>314</v>
      </c>
    </row>
    <row r="139" spans="1:4">
      <c r="A139" s="4">
        <v>6130502</v>
      </c>
      <c r="B139" s="4" t="s">
        <v>1337</v>
      </c>
      <c r="C139" s="5" t="s">
        <v>1306</v>
      </c>
      <c r="D139" s="5" t="s">
        <v>314</v>
      </c>
    </row>
    <row r="140" spans="1:4">
      <c r="A140" s="4">
        <v>6130503</v>
      </c>
      <c r="B140" s="4" t="s">
        <v>1338</v>
      </c>
      <c r="C140" s="5" t="s">
        <v>1306</v>
      </c>
      <c r="D140" s="5" t="s">
        <v>314</v>
      </c>
    </row>
    <row r="141" spans="1:4">
      <c r="A141" s="4">
        <v>6130504</v>
      </c>
      <c r="B141" s="4" t="s">
        <v>1339</v>
      </c>
      <c r="C141" s="5" t="s">
        <v>1306</v>
      </c>
      <c r="D141" s="5" t="s">
        <v>314</v>
      </c>
    </row>
    <row r="142" spans="1:4">
      <c r="A142" s="4">
        <v>6130505</v>
      </c>
      <c r="B142" s="4" t="s">
        <v>1340</v>
      </c>
      <c r="C142" s="5" t="s">
        <v>1306</v>
      </c>
      <c r="D142" s="5" t="s">
        <v>314</v>
      </c>
    </row>
    <row r="143" spans="1:4">
      <c r="A143" s="4">
        <v>6130506</v>
      </c>
      <c r="B143" s="4" t="s">
        <v>1341</v>
      </c>
      <c r="C143" s="5" t="s">
        <v>1306</v>
      </c>
      <c r="D143" s="5" t="s">
        <v>314</v>
      </c>
    </row>
    <row r="144" spans="1:4">
      <c r="A144" s="4">
        <v>6130507</v>
      </c>
      <c r="B144" s="4" t="s">
        <v>1342</v>
      </c>
      <c r="C144" s="5" t="s">
        <v>1306</v>
      </c>
      <c r="D144" s="5" t="s">
        <v>314</v>
      </c>
    </row>
    <row r="145" spans="1:4">
      <c r="A145" s="4">
        <v>6130601</v>
      </c>
      <c r="B145" s="4" t="s">
        <v>1343</v>
      </c>
      <c r="C145" s="5" t="s">
        <v>1299</v>
      </c>
      <c r="D145" s="5" t="s">
        <v>314</v>
      </c>
    </row>
    <row r="146" spans="1:4">
      <c r="A146" s="4">
        <v>6130602</v>
      </c>
      <c r="B146" s="4" t="s">
        <v>1344</v>
      </c>
      <c r="C146" s="5" t="s">
        <v>1299</v>
      </c>
      <c r="D146" s="5" t="s">
        <v>314</v>
      </c>
    </row>
    <row r="147" spans="1:4">
      <c r="A147" s="4">
        <v>6130603</v>
      </c>
      <c r="B147" s="4" t="s">
        <v>1345</v>
      </c>
      <c r="C147" s="5" t="s">
        <v>1299</v>
      </c>
      <c r="D147" s="5" t="s">
        <v>314</v>
      </c>
    </row>
    <row r="148" spans="1:4">
      <c r="A148" s="4">
        <v>6130604</v>
      </c>
      <c r="B148" s="4" t="s">
        <v>1346</v>
      </c>
      <c r="C148" s="5" t="s">
        <v>1299</v>
      </c>
      <c r="D148" s="5" t="s">
        <v>314</v>
      </c>
    </row>
    <row r="149" spans="1:4">
      <c r="A149" s="4">
        <v>6130605</v>
      </c>
      <c r="B149" s="4" t="s">
        <v>1347</v>
      </c>
      <c r="C149" s="5" t="s">
        <v>1299</v>
      </c>
      <c r="D149" s="5" t="s">
        <v>314</v>
      </c>
    </row>
    <row r="150" spans="1:4">
      <c r="A150" s="4">
        <v>6130606</v>
      </c>
      <c r="B150" s="4" t="s">
        <v>1348</v>
      </c>
      <c r="C150" s="5" t="s">
        <v>1299</v>
      </c>
      <c r="D150" s="5" t="s">
        <v>314</v>
      </c>
    </row>
    <row r="151" spans="1:4">
      <c r="A151" s="4">
        <v>6130607</v>
      </c>
      <c r="B151" s="4" t="s">
        <v>1349</v>
      </c>
      <c r="C151" s="5" t="s">
        <v>1299</v>
      </c>
      <c r="D151" s="5" t="s">
        <v>314</v>
      </c>
    </row>
    <row r="152" spans="1:4">
      <c r="A152" s="4">
        <v>6130608</v>
      </c>
      <c r="B152" s="4" t="s">
        <v>1350</v>
      </c>
      <c r="C152" s="5" t="s">
        <v>1299</v>
      </c>
      <c r="D152" s="5" t="s">
        <v>314</v>
      </c>
    </row>
    <row r="153" spans="1:4">
      <c r="A153" s="4">
        <v>6130701</v>
      </c>
      <c r="B153" s="4" t="s">
        <v>1351</v>
      </c>
      <c r="C153" s="5" t="s">
        <v>1310</v>
      </c>
      <c r="D153" s="5" t="s">
        <v>314</v>
      </c>
    </row>
    <row r="154" spans="1:4">
      <c r="A154" s="4">
        <v>6130702</v>
      </c>
      <c r="B154" s="4" t="s">
        <v>1352</v>
      </c>
      <c r="C154" s="5" t="s">
        <v>1310</v>
      </c>
      <c r="D154" s="5" t="s">
        <v>314</v>
      </c>
    </row>
    <row r="155" spans="1:4">
      <c r="A155" s="4">
        <v>6130703</v>
      </c>
      <c r="B155" s="4" t="s">
        <v>1353</v>
      </c>
      <c r="C155" s="5" t="s">
        <v>1310</v>
      </c>
      <c r="D155" s="5" t="s">
        <v>314</v>
      </c>
    </row>
    <row r="156" spans="1:4">
      <c r="A156" s="4">
        <v>6130704</v>
      </c>
      <c r="B156" s="4" t="s">
        <v>1354</v>
      </c>
      <c r="C156" s="5" t="s">
        <v>1310</v>
      </c>
      <c r="D156" s="5" t="s">
        <v>314</v>
      </c>
    </row>
    <row r="157" spans="1:4">
      <c r="A157" s="4">
        <v>6130705</v>
      </c>
      <c r="B157" s="4" t="s">
        <v>1355</v>
      </c>
      <c r="C157" s="5" t="s">
        <v>1310</v>
      </c>
      <c r="D157" s="5" t="s">
        <v>314</v>
      </c>
    </row>
    <row r="158" spans="1:4">
      <c r="A158" s="4">
        <v>6130706</v>
      </c>
      <c r="B158" s="4" t="s">
        <v>1356</v>
      </c>
      <c r="C158" s="5" t="s">
        <v>1310</v>
      </c>
      <c r="D158" s="5" t="s">
        <v>314</v>
      </c>
    </row>
    <row r="159" spans="1:4">
      <c r="A159" s="4">
        <v>6130708</v>
      </c>
      <c r="B159" s="4" t="s">
        <v>1357</v>
      </c>
      <c r="C159" s="5" t="s">
        <v>1310</v>
      </c>
      <c r="D159" s="5" t="s">
        <v>314</v>
      </c>
    </row>
    <row r="160" spans="1:4">
      <c r="A160" s="4">
        <v>6130709</v>
      </c>
      <c r="B160" s="4" t="s">
        <v>1358</v>
      </c>
      <c r="C160" s="5" t="s">
        <v>1310</v>
      </c>
      <c r="D160" s="5" t="s">
        <v>314</v>
      </c>
    </row>
    <row r="161" spans="1:4">
      <c r="A161" s="4">
        <v>6130710</v>
      </c>
      <c r="B161" s="4" t="s">
        <v>1359</v>
      </c>
      <c r="C161" s="5" t="s">
        <v>1310</v>
      </c>
      <c r="D161" s="5" t="s">
        <v>314</v>
      </c>
    </row>
    <row r="162" spans="1:4">
      <c r="A162" s="4">
        <v>6130711</v>
      </c>
      <c r="B162" s="4" t="s">
        <v>1360</v>
      </c>
      <c r="C162" s="5" t="s">
        <v>1310</v>
      </c>
      <c r="D162" s="5" t="s">
        <v>314</v>
      </c>
    </row>
    <row r="163" spans="1:4">
      <c r="A163" s="4">
        <v>2140101</v>
      </c>
      <c r="B163" s="4" t="s">
        <v>1361</v>
      </c>
      <c r="C163" s="5" t="s">
        <v>315</v>
      </c>
      <c r="D163" s="5" t="s">
        <v>315</v>
      </c>
    </row>
    <row r="164" spans="1:4">
      <c r="A164" s="4">
        <v>3614101</v>
      </c>
      <c r="B164" s="4" t="s">
        <v>1362</v>
      </c>
      <c r="C164" s="5" t="s">
        <v>315</v>
      </c>
      <c r="D164" s="5" t="s">
        <v>315</v>
      </c>
    </row>
    <row r="165" spans="1:4">
      <c r="A165" s="4">
        <v>4140101</v>
      </c>
      <c r="B165" s="4" t="s">
        <v>1363</v>
      </c>
      <c r="C165" s="5" t="s">
        <v>315</v>
      </c>
      <c r="D165" s="5" t="s">
        <v>315</v>
      </c>
    </row>
    <row r="166" spans="1:4">
      <c r="A166" s="4">
        <v>4141201</v>
      </c>
      <c r="B166" s="4" t="s">
        <v>1364</v>
      </c>
      <c r="C166" s="5" t="s">
        <v>1365</v>
      </c>
      <c r="D166" s="5" t="s">
        <v>315</v>
      </c>
    </row>
    <row r="167" spans="1:4">
      <c r="A167" s="4">
        <v>5140210</v>
      </c>
      <c r="B167" s="4" t="s">
        <v>1366</v>
      </c>
      <c r="C167" s="5" t="s">
        <v>1367</v>
      </c>
      <c r="D167" s="5" t="s">
        <v>315</v>
      </c>
    </row>
    <row r="168" spans="1:4">
      <c r="A168" s="4">
        <v>5140211</v>
      </c>
      <c r="B168" s="4" t="s">
        <v>1368</v>
      </c>
      <c r="C168" s="5" t="s">
        <v>1367</v>
      </c>
      <c r="D168" s="5" t="s">
        <v>315</v>
      </c>
    </row>
    <row r="169" spans="1:4">
      <c r="A169" s="4">
        <v>5140307</v>
      </c>
      <c r="B169" s="4" t="s">
        <v>1369</v>
      </c>
      <c r="C169" s="5" t="s">
        <v>1370</v>
      </c>
      <c r="D169" s="5" t="s">
        <v>315</v>
      </c>
    </row>
    <row r="170" spans="1:4">
      <c r="A170" s="4">
        <v>5140308</v>
      </c>
      <c r="B170" s="4" t="s">
        <v>1371</v>
      </c>
      <c r="C170" s="5" t="s">
        <v>1370</v>
      </c>
      <c r="D170" s="5" t="s">
        <v>315</v>
      </c>
    </row>
    <row r="171" spans="1:4">
      <c r="A171" s="4">
        <v>5140410</v>
      </c>
      <c r="B171" s="4" t="s">
        <v>1372</v>
      </c>
      <c r="C171" s="5" t="s">
        <v>1373</v>
      </c>
      <c r="D171" s="5" t="s">
        <v>315</v>
      </c>
    </row>
    <row r="172" spans="1:4">
      <c r="A172" s="4">
        <v>5140411</v>
      </c>
      <c r="B172" s="4" t="s">
        <v>1374</v>
      </c>
      <c r="C172" s="5" t="s">
        <v>1373</v>
      </c>
      <c r="D172" s="5" t="s">
        <v>315</v>
      </c>
    </row>
    <row r="173" spans="1:4">
      <c r="A173" s="4">
        <v>5140505</v>
      </c>
      <c r="B173" s="4" t="s">
        <v>1375</v>
      </c>
      <c r="C173" s="5" t="s">
        <v>1376</v>
      </c>
      <c r="D173" s="5" t="s">
        <v>315</v>
      </c>
    </row>
    <row r="174" spans="1:4">
      <c r="A174" s="4">
        <v>5140506</v>
      </c>
      <c r="B174" s="4" t="s">
        <v>1377</v>
      </c>
      <c r="C174" s="5" t="s">
        <v>1376</v>
      </c>
      <c r="D174" s="5" t="s">
        <v>315</v>
      </c>
    </row>
    <row r="175" spans="1:4">
      <c r="A175" s="4">
        <v>5140618</v>
      </c>
      <c r="B175" s="4" t="s">
        <v>1378</v>
      </c>
      <c r="C175" s="5" t="s">
        <v>1379</v>
      </c>
      <c r="D175" s="5" t="s">
        <v>315</v>
      </c>
    </row>
    <row r="176" spans="1:4">
      <c r="A176" s="4">
        <v>5140619</v>
      </c>
      <c r="B176" s="4" t="s">
        <v>1380</v>
      </c>
      <c r="C176" s="5" t="s">
        <v>1379</v>
      </c>
      <c r="D176" s="5" t="s">
        <v>315</v>
      </c>
    </row>
    <row r="177" spans="1:4">
      <c r="A177" s="4">
        <v>5140620</v>
      </c>
      <c r="B177" s="4" t="s">
        <v>1381</v>
      </c>
      <c r="C177" s="5" t="s">
        <v>1379</v>
      </c>
      <c r="D177" s="5" t="s">
        <v>315</v>
      </c>
    </row>
    <row r="178" spans="1:4">
      <c r="A178" s="4">
        <v>5140713</v>
      </c>
      <c r="B178" s="4" t="s">
        <v>1382</v>
      </c>
      <c r="C178" s="5" t="s">
        <v>1383</v>
      </c>
      <c r="D178" s="5" t="s">
        <v>315</v>
      </c>
    </row>
    <row r="179" spans="1:4">
      <c r="A179" s="4">
        <v>5140809</v>
      </c>
      <c r="B179" s="4" t="s">
        <v>1384</v>
      </c>
      <c r="C179" s="5" t="s">
        <v>1385</v>
      </c>
      <c r="D179" s="5" t="s">
        <v>315</v>
      </c>
    </row>
    <row r="180" spans="1:4">
      <c r="A180" s="4">
        <v>5140810</v>
      </c>
      <c r="B180" s="4" t="s">
        <v>1386</v>
      </c>
      <c r="C180" s="5" t="s">
        <v>1385</v>
      </c>
      <c r="D180" s="5" t="s">
        <v>315</v>
      </c>
    </row>
    <row r="181" spans="1:4">
      <c r="A181" s="4">
        <v>5140908</v>
      </c>
      <c r="B181" s="4" t="s">
        <v>1387</v>
      </c>
      <c r="C181" s="5" t="s">
        <v>1388</v>
      </c>
      <c r="D181" s="5" t="s">
        <v>315</v>
      </c>
    </row>
    <row r="182" spans="1:4">
      <c r="A182" s="4">
        <v>5140909</v>
      </c>
      <c r="B182" s="4" t="s">
        <v>1389</v>
      </c>
      <c r="C182" s="5" t="s">
        <v>1390</v>
      </c>
      <c r="D182" s="5" t="s">
        <v>315</v>
      </c>
    </row>
    <row r="183" spans="1:4">
      <c r="A183" s="4">
        <v>5141110</v>
      </c>
      <c r="B183" s="4" t="s">
        <v>1391</v>
      </c>
      <c r="C183" s="5" t="s">
        <v>1392</v>
      </c>
      <c r="D183" s="5" t="s">
        <v>315</v>
      </c>
    </row>
    <row r="184" spans="1:4">
      <c r="A184" s="4">
        <v>5141212</v>
      </c>
      <c r="B184" s="4" t="s">
        <v>1393</v>
      </c>
      <c r="C184" s="5" t="s">
        <v>1365</v>
      </c>
      <c r="D184" s="5" t="s">
        <v>315</v>
      </c>
    </row>
    <row r="185" spans="1:4">
      <c r="A185" s="4">
        <v>5141213</v>
      </c>
      <c r="B185" s="4" t="s">
        <v>1394</v>
      </c>
      <c r="C185" s="5" t="s">
        <v>1365</v>
      </c>
      <c r="D185" s="5" t="s">
        <v>315</v>
      </c>
    </row>
    <row r="186" spans="1:4">
      <c r="A186" s="4">
        <v>5141312</v>
      </c>
      <c r="B186" s="4" t="s">
        <v>1395</v>
      </c>
      <c r="C186" s="5" t="s">
        <v>1396</v>
      </c>
      <c r="D186" s="5" t="s">
        <v>315</v>
      </c>
    </row>
    <row r="187" spans="1:4">
      <c r="A187" s="4">
        <v>5141410</v>
      </c>
      <c r="B187" s="4" t="s">
        <v>1397</v>
      </c>
      <c r="C187" s="5" t="s">
        <v>1398</v>
      </c>
      <c r="D187" s="5" t="s">
        <v>315</v>
      </c>
    </row>
    <row r="188" spans="1:4">
      <c r="A188" s="4">
        <v>5141505</v>
      </c>
      <c r="B188" s="4" t="s">
        <v>1399</v>
      </c>
      <c r="C188" s="5" t="s">
        <v>1400</v>
      </c>
      <c r="D188" s="5" t="s">
        <v>315</v>
      </c>
    </row>
    <row r="189" spans="1:4">
      <c r="A189" s="4">
        <v>5141506</v>
      </c>
      <c r="B189" s="4" t="s">
        <v>1401</v>
      </c>
      <c r="C189" s="5" t="s">
        <v>1402</v>
      </c>
      <c r="D189" s="5" t="s">
        <v>315</v>
      </c>
    </row>
    <row r="190" spans="1:4">
      <c r="A190" s="4">
        <v>5141507</v>
      </c>
      <c r="B190" s="4" t="s">
        <v>1403</v>
      </c>
      <c r="C190" s="5" t="s">
        <v>1402</v>
      </c>
      <c r="D190" s="5" t="s">
        <v>315</v>
      </c>
    </row>
    <row r="191" spans="1:4">
      <c r="A191" s="4">
        <v>6140101</v>
      </c>
      <c r="B191" s="4" t="s">
        <v>1404</v>
      </c>
      <c r="C191" s="5" t="s">
        <v>315</v>
      </c>
      <c r="D191" s="5" t="s">
        <v>315</v>
      </c>
    </row>
    <row r="192" spans="1:4">
      <c r="A192" s="4">
        <v>6140102</v>
      </c>
      <c r="B192" s="4" t="s">
        <v>1405</v>
      </c>
      <c r="C192" s="5" t="s">
        <v>315</v>
      </c>
      <c r="D192" s="5" t="s">
        <v>315</v>
      </c>
    </row>
    <row r="193" spans="1:4">
      <c r="A193" s="4">
        <v>6140103</v>
      </c>
      <c r="B193" s="4" t="s">
        <v>1406</v>
      </c>
      <c r="C193" s="5" t="s">
        <v>315</v>
      </c>
      <c r="D193" s="5" t="s">
        <v>315</v>
      </c>
    </row>
    <row r="194" spans="1:4">
      <c r="A194" s="4">
        <v>6140105</v>
      </c>
      <c r="B194" s="4" t="s">
        <v>1407</v>
      </c>
      <c r="C194" s="5" t="s">
        <v>315</v>
      </c>
      <c r="D194" s="5" t="s">
        <v>315</v>
      </c>
    </row>
    <row r="195" spans="1:4">
      <c r="A195" s="4">
        <v>6140106</v>
      </c>
      <c r="B195" s="4" t="s">
        <v>1408</v>
      </c>
      <c r="C195" s="5" t="s">
        <v>315</v>
      </c>
      <c r="D195" s="5" t="s">
        <v>315</v>
      </c>
    </row>
    <row r="196" spans="1:4">
      <c r="A196" s="4">
        <v>6140107</v>
      </c>
      <c r="B196" s="4" t="s">
        <v>1266</v>
      </c>
      <c r="C196" s="5" t="s">
        <v>315</v>
      </c>
      <c r="D196" s="5" t="s">
        <v>315</v>
      </c>
    </row>
    <row r="197" spans="1:4">
      <c r="A197" s="4">
        <v>6140108</v>
      </c>
      <c r="B197" s="4" t="s">
        <v>1409</v>
      </c>
      <c r="C197" s="5" t="s">
        <v>315</v>
      </c>
      <c r="D197" s="5" t="s">
        <v>315</v>
      </c>
    </row>
    <row r="198" spans="1:4">
      <c r="A198" s="4">
        <v>6140109</v>
      </c>
      <c r="B198" s="4" t="s">
        <v>1410</v>
      </c>
      <c r="C198" s="5" t="s">
        <v>315</v>
      </c>
      <c r="D198" s="5" t="s">
        <v>315</v>
      </c>
    </row>
    <row r="199" spans="1:4">
      <c r="A199" s="4">
        <v>6140110</v>
      </c>
      <c r="B199" s="4" t="s">
        <v>1411</v>
      </c>
      <c r="C199" s="5" t="s">
        <v>315</v>
      </c>
      <c r="D199" s="5" t="s">
        <v>315</v>
      </c>
    </row>
    <row r="200" spans="1:4">
      <c r="A200" s="4">
        <v>6140111</v>
      </c>
      <c r="B200" s="4" t="s">
        <v>1412</v>
      </c>
      <c r="C200" s="5" t="s">
        <v>315</v>
      </c>
      <c r="D200" s="5" t="s">
        <v>315</v>
      </c>
    </row>
    <row r="201" spans="1:4">
      <c r="A201" s="4">
        <v>6140112</v>
      </c>
      <c r="B201" s="4" t="s">
        <v>1413</v>
      </c>
      <c r="C201" s="5" t="s">
        <v>315</v>
      </c>
      <c r="D201" s="5" t="s">
        <v>315</v>
      </c>
    </row>
    <row r="202" spans="1:4">
      <c r="A202" s="4">
        <v>6140113</v>
      </c>
      <c r="B202" s="4" t="s">
        <v>1414</v>
      </c>
      <c r="C202" s="5" t="s">
        <v>315</v>
      </c>
      <c r="D202" s="5" t="s">
        <v>315</v>
      </c>
    </row>
    <row r="203" spans="1:4">
      <c r="A203" s="4">
        <v>6140114</v>
      </c>
      <c r="B203" s="4" t="s">
        <v>1415</v>
      </c>
      <c r="C203" s="5" t="s">
        <v>315</v>
      </c>
      <c r="D203" s="5" t="s">
        <v>315</v>
      </c>
    </row>
    <row r="204" spans="1:4">
      <c r="A204" s="4">
        <v>6140201</v>
      </c>
      <c r="B204" s="4" t="s">
        <v>1416</v>
      </c>
      <c r="C204" s="5" t="s">
        <v>1367</v>
      </c>
      <c r="D204" s="5" t="s">
        <v>315</v>
      </c>
    </row>
    <row r="205" spans="1:4">
      <c r="A205" s="4">
        <v>6140202</v>
      </c>
      <c r="B205" s="4" t="s">
        <v>1417</v>
      </c>
      <c r="C205" s="5" t="s">
        <v>1367</v>
      </c>
      <c r="D205" s="5" t="s">
        <v>315</v>
      </c>
    </row>
    <row r="206" spans="1:4">
      <c r="A206" s="4">
        <v>6140203</v>
      </c>
      <c r="B206" s="4" t="s">
        <v>1418</v>
      </c>
      <c r="C206" s="5" t="s">
        <v>1367</v>
      </c>
      <c r="D206" s="5" t="s">
        <v>315</v>
      </c>
    </row>
    <row r="207" spans="1:4">
      <c r="A207" s="4">
        <v>6140204</v>
      </c>
      <c r="B207" s="4" t="s">
        <v>1419</v>
      </c>
      <c r="C207" s="5" t="s">
        <v>1367</v>
      </c>
      <c r="D207" s="5" t="s">
        <v>315</v>
      </c>
    </row>
    <row r="208" spans="1:4">
      <c r="A208" s="4">
        <v>6140205</v>
      </c>
      <c r="B208" s="4" t="s">
        <v>1420</v>
      </c>
      <c r="C208" s="5" t="s">
        <v>1367</v>
      </c>
      <c r="D208" s="5" t="s">
        <v>315</v>
      </c>
    </row>
    <row r="209" spans="1:4">
      <c r="A209" s="4">
        <v>6140206</v>
      </c>
      <c r="B209" s="4" t="s">
        <v>1421</v>
      </c>
      <c r="C209" s="5" t="s">
        <v>1367</v>
      </c>
      <c r="D209" s="5" t="s">
        <v>315</v>
      </c>
    </row>
    <row r="210" spans="1:4">
      <c r="A210" s="4">
        <v>6140207</v>
      </c>
      <c r="B210" s="4" t="s">
        <v>1422</v>
      </c>
      <c r="C210" s="5" t="s">
        <v>1367</v>
      </c>
      <c r="D210" s="5" t="s">
        <v>315</v>
      </c>
    </row>
    <row r="211" spans="1:4">
      <c r="A211" s="4">
        <v>6140208</v>
      </c>
      <c r="B211" s="4" t="s">
        <v>1423</v>
      </c>
      <c r="C211" s="5" t="s">
        <v>1367</v>
      </c>
      <c r="D211" s="5" t="s">
        <v>315</v>
      </c>
    </row>
    <row r="212" spans="1:4">
      <c r="A212" s="4">
        <v>6140209</v>
      </c>
      <c r="B212" s="4" t="s">
        <v>1424</v>
      </c>
      <c r="C212" s="5" t="s">
        <v>1367</v>
      </c>
      <c r="D212" s="5" t="s">
        <v>315</v>
      </c>
    </row>
    <row r="213" spans="1:4">
      <c r="A213" s="4">
        <v>6140301</v>
      </c>
      <c r="B213" s="4" t="s">
        <v>1425</v>
      </c>
      <c r="C213" s="5" t="s">
        <v>1370</v>
      </c>
      <c r="D213" s="5" t="s">
        <v>315</v>
      </c>
    </row>
    <row r="214" spans="1:4">
      <c r="A214" s="4">
        <v>6140302</v>
      </c>
      <c r="B214" s="4" t="s">
        <v>1426</v>
      </c>
      <c r="C214" s="5" t="s">
        <v>1370</v>
      </c>
      <c r="D214" s="5" t="s">
        <v>315</v>
      </c>
    </row>
    <row r="215" spans="1:4">
      <c r="A215" s="4">
        <v>6140303</v>
      </c>
      <c r="B215" s="4" t="s">
        <v>1427</v>
      </c>
      <c r="C215" s="5" t="s">
        <v>1370</v>
      </c>
      <c r="D215" s="5" t="s">
        <v>315</v>
      </c>
    </row>
    <row r="216" spans="1:4">
      <c r="A216" s="4">
        <v>6140304</v>
      </c>
      <c r="B216" s="4" t="s">
        <v>1428</v>
      </c>
      <c r="C216" s="5" t="s">
        <v>1370</v>
      </c>
      <c r="D216" s="5" t="s">
        <v>315</v>
      </c>
    </row>
    <row r="217" spans="1:4">
      <c r="A217" s="4">
        <v>6140305</v>
      </c>
      <c r="B217" s="4" t="s">
        <v>1429</v>
      </c>
      <c r="C217" s="5" t="s">
        <v>1370</v>
      </c>
      <c r="D217" s="5" t="s">
        <v>315</v>
      </c>
    </row>
    <row r="218" spans="1:4">
      <c r="A218" s="4">
        <v>6140306</v>
      </c>
      <c r="B218" s="4" t="s">
        <v>1430</v>
      </c>
      <c r="C218" s="5" t="s">
        <v>1370</v>
      </c>
      <c r="D218" s="5" t="s">
        <v>315</v>
      </c>
    </row>
    <row r="219" spans="1:4">
      <c r="A219" s="4">
        <v>6140401</v>
      </c>
      <c r="B219" s="4" t="s">
        <v>1351</v>
      </c>
      <c r="C219" s="5" t="s">
        <v>1373</v>
      </c>
      <c r="D219" s="5" t="s">
        <v>315</v>
      </c>
    </row>
    <row r="220" spans="1:4">
      <c r="A220" s="4">
        <v>6140402</v>
      </c>
      <c r="B220" s="4" t="s">
        <v>1431</v>
      </c>
      <c r="C220" s="5" t="s">
        <v>1373</v>
      </c>
      <c r="D220" s="5" t="s">
        <v>315</v>
      </c>
    </row>
    <row r="221" spans="1:4">
      <c r="A221" s="4">
        <v>6140403</v>
      </c>
      <c r="B221" s="4" t="s">
        <v>1432</v>
      </c>
      <c r="C221" s="5" t="s">
        <v>1373</v>
      </c>
      <c r="D221" s="5" t="s">
        <v>315</v>
      </c>
    </row>
    <row r="222" spans="1:4">
      <c r="A222" s="4">
        <v>6140404</v>
      </c>
      <c r="B222" s="4" t="s">
        <v>1433</v>
      </c>
      <c r="C222" s="5" t="s">
        <v>1373</v>
      </c>
      <c r="D222" s="5" t="s">
        <v>315</v>
      </c>
    </row>
    <row r="223" spans="1:4">
      <c r="A223" s="4">
        <v>6140405</v>
      </c>
      <c r="B223" s="4" t="s">
        <v>1434</v>
      </c>
      <c r="C223" s="5" t="s">
        <v>1373</v>
      </c>
      <c r="D223" s="5" t="s">
        <v>315</v>
      </c>
    </row>
    <row r="224" spans="1:4">
      <c r="A224" s="4">
        <v>6140406</v>
      </c>
      <c r="B224" s="4" t="s">
        <v>1435</v>
      </c>
      <c r="C224" s="5" t="s">
        <v>1373</v>
      </c>
      <c r="D224" s="5" t="s">
        <v>315</v>
      </c>
    </row>
    <row r="225" spans="1:4">
      <c r="A225" s="4">
        <v>6140407</v>
      </c>
      <c r="B225" s="4" t="s">
        <v>1436</v>
      </c>
      <c r="C225" s="5" t="s">
        <v>1373</v>
      </c>
      <c r="D225" s="5" t="s">
        <v>315</v>
      </c>
    </row>
    <row r="226" spans="1:4">
      <c r="A226" s="4">
        <v>6140408</v>
      </c>
      <c r="B226" s="4" t="s">
        <v>1437</v>
      </c>
      <c r="C226" s="5" t="s">
        <v>1373</v>
      </c>
      <c r="D226" s="5" t="s">
        <v>315</v>
      </c>
    </row>
    <row r="227" spans="1:4">
      <c r="A227" s="4">
        <v>6140409</v>
      </c>
      <c r="B227" s="4" t="s">
        <v>1438</v>
      </c>
      <c r="C227" s="5" t="s">
        <v>1373</v>
      </c>
      <c r="D227" s="5" t="s">
        <v>315</v>
      </c>
    </row>
    <row r="228" spans="1:4">
      <c r="A228" s="4">
        <v>6140501</v>
      </c>
      <c r="B228" s="4" t="s">
        <v>1439</v>
      </c>
      <c r="C228" s="5" t="s">
        <v>1376</v>
      </c>
      <c r="D228" s="5" t="s">
        <v>315</v>
      </c>
    </row>
    <row r="229" spans="1:4">
      <c r="A229" s="4">
        <v>6140502</v>
      </c>
      <c r="B229" s="4" t="s">
        <v>1440</v>
      </c>
      <c r="C229" s="5" t="s">
        <v>1376</v>
      </c>
      <c r="D229" s="5" t="s">
        <v>315</v>
      </c>
    </row>
    <row r="230" spans="1:4">
      <c r="A230" s="4">
        <v>6140503</v>
      </c>
      <c r="B230" s="4" t="s">
        <v>1441</v>
      </c>
      <c r="C230" s="5" t="s">
        <v>1376</v>
      </c>
      <c r="D230" s="5" t="s">
        <v>315</v>
      </c>
    </row>
    <row r="231" spans="1:4">
      <c r="A231" s="4">
        <v>6140504</v>
      </c>
      <c r="B231" s="4" t="s">
        <v>1442</v>
      </c>
      <c r="C231" s="5" t="s">
        <v>1376</v>
      </c>
      <c r="D231" s="5" t="s">
        <v>315</v>
      </c>
    </row>
    <row r="232" spans="1:4">
      <c r="A232" s="4">
        <v>6140601</v>
      </c>
      <c r="B232" s="4" t="s">
        <v>1443</v>
      </c>
      <c r="C232" s="5" t="s">
        <v>1379</v>
      </c>
      <c r="D232" s="5" t="s">
        <v>315</v>
      </c>
    </row>
    <row r="233" spans="1:4">
      <c r="A233" s="4">
        <v>6140603</v>
      </c>
      <c r="B233" s="4" t="s">
        <v>1444</v>
      </c>
      <c r="C233" s="5" t="s">
        <v>1379</v>
      </c>
      <c r="D233" s="5" t="s">
        <v>315</v>
      </c>
    </row>
    <row r="234" spans="1:4">
      <c r="A234" s="4">
        <v>6140605</v>
      </c>
      <c r="B234" s="4" t="s">
        <v>1445</v>
      </c>
      <c r="C234" s="5" t="s">
        <v>1379</v>
      </c>
      <c r="D234" s="5" t="s">
        <v>315</v>
      </c>
    </row>
    <row r="235" spans="1:4">
      <c r="A235" s="4">
        <v>6140606</v>
      </c>
      <c r="B235" s="4" t="s">
        <v>1446</v>
      </c>
      <c r="C235" s="5" t="s">
        <v>1379</v>
      </c>
      <c r="D235" s="5" t="s">
        <v>315</v>
      </c>
    </row>
    <row r="236" spans="1:4">
      <c r="A236" s="4">
        <v>6140607</v>
      </c>
      <c r="B236" s="4" t="s">
        <v>1447</v>
      </c>
      <c r="C236" s="5" t="s">
        <v>1379</v>
      </c>
      <c r="D236" s="5" t="s">
        <v>315</v>
      </c>
    </row>
    <row r="237" spans="1:4">
      <c r="A237" s="4">
        <v>6140608</v>
      </c>
      <c r="B237" s="4" t="s">
        <v>1448</v>
      </c>
      <c r="C237" s="5" t="s">
        <v>1379</v>
      </c>
      <c r="D237" s="5" t="s">
        <v>315</v>
      </c>
    </row>
    <row r="238" spans="1:4">
      <c r="A238" s="4">
        <v>6140609</v>
      </c>
      <c r="B238" s="4" t="s">
        <v>1449</v>
      </c>
      <c r="C238" s="5" t="s">
        <v>1379</v>
      </c>
      <c r="D238" s="5" t="s">
        <v>315</v>
      </c>
    </row>
    <row r="239" spans="1:4">
      <c r="A239" s="4">
        <v>6140610</v>
      </c>
      <c r="B239" s="4" t="s">
        <v>1450</v>
      </c>
      <c r="C239" s="5" t="s">
        <v>1379</v>
      </c>
      <c r="D239" s="5" t="s">
        <v>315</v>
      </c>
    </row>
    <row r="240" spans="1:4">
      <c r="A240" s="4">
        <v>6140611</v>
      </c>
      <c r="B240" s="4" t="s">
        <v>1451</v>
      </c>
      <c r="C240" s="5" t="s">
        <v>1379</v>
      </c>
      <c r="D240" s="5" t="s">
        <v>315</v>
      </c>
    </row>
    <row r="241" spans="1:4">
      <c r="A241" s="4">
        <v>6140612</v>
      </c>
      <c r="B241" s="4" t="s">
        <v>1452</v>
      </c>
      <c r="C241" s="5" t="s">
        <v>1379</v>
      </c>
      <c r="D241" s="5" t="s">
        <v>315</v>
      </c>
    </row>
    <row r="242" spans="1:4">
      <c r="A242" s="4">
        <v>6140613</v>
      </c>
      <c r="B242" s="4" t="s">
        <v>1453</v>
      </c>
      <c r="C242" s="5" t="s">
        <v>1379</v>
      </c>
      <c r="D242" s="5" t="s">
        <v>315</v>
      </c>
    </row>
    <row r="243" spans="1:4">
      <c r="A243" s="4">
        <v>6140614</v>
      </c>
      <c r="B243" s="4" t="s">
        <v>1454</v>
      </c>
      <c r="C243" s="5" t="s">
        <v>1379</v>
      </c>
      <c r="D243" s="5" t="s">
        <v>315</v>
      </c>
    </row>
    <row r="244" spans="1:4">
      <c r="A244" s="4">
        <v>6140615</v>
      </c>
      <c r="B244" s="4" t="s">
        <v>1455</v>
      </c>
      <c r="C244" s="5" t="s">
        <v>1379</v>
      </c>
      <c r="D244" s="5" t="s">
        <v>315</v>
      </c>
    </row>
    <row r="245" spans="1:4">
      <c r="A245" s="4">
        <v>6140616</v>
      </c>
      <c r="B245" s="4" t="s">
        <v>1456</v>
      </c>
      <c r="C245" s="5" t="s">
        <v>1379</v>
      </c>
      <c r="D245" s="5" t="s">
        <v>315</v>
      </c>
    </row>
    <row r="246" spans="1:4">
      <c r="A246" s="4">
        <v>6140617</v>
      </c>
      <c r="B246" s="4" t="s">
        <v>1457</v>
      </c>
      <c r="C246" s="5" t="s">
        <v>1379</v>
      </c>
      <c r="D246" s="5" t="s">
        <v>315</v>
      </c>
    </row>
    <row r="247" spans="1:4">
      <c r="A247" s="4">
        <v>6140703</v>
      </c>
      <c r="B247" s="4" t="s">
        <v>1458</v>
      </c>
      <c r="C247" s="5" t="s">
        <v>1383</v>
      </c>
      <c r="D247" s="5" t="s">
        <v>315</v>
      </c>
    </row>
    <row r="248" spans="1:4">
      <c r="A248" s="4">
        <v>6140704</v>
      </c>
      <c r="B248" s="4" t="s">
        <v>1459</v>
      </c>
      <c r="C248" s="5" t="s">
        <v>1383</v>
      </c>
      <c r="D248" s="5" t="s">
        <v>315</v>
      </c>
    </row>
    <row r="249" spans="1:4">
      <c r="A249" s="4">
        <v>6140705</v>
      </c>
      <c r="B249" s="4" t="s">
        <v>1460</v>
      </c>
      <c r="C249" s="5" t="s">
        <v>1383</v>
      </c>
      <c r="D249" s="5" t="s">
        <v>315</v>
      </c>
    </row>
    <row r="250" spans="1:4">
      <c r="A250" s="4">
        <v>6140706</v>
      </c>
      <c r="B250" s="4" t="s">
        <v>1461</v>
      </c>
      <c r="C250" s="5" t="s">
        <v>1383</v>
      </c>
      <c r="D250" s="5" t="s">
        <v>315</v>
      </c>
    </row>
    <row r="251" spans="1:4">
      <c r="A251" s="4">
        <v>6140707</v>
      </c>
      <c r="B251" s="4" t="s">
        <v>1462</v>
      </c>
      <c r="C251" s="5" t="s">
        <v>1383</v>
      </c>
      <c r="D251" s="5" t="s">
        <v>315</v>
      </c>
    </row>
    <row r="252" spans="1:4">
      <c r="A252" s="4">
        <v>6140708</v>
      </c>
      <c r="B252" s="4" t="s">
        <v>1463</v>
      </c>
      <c r="C252" s="5" t="s">
        <v>1383</v>
      </c>
      <c r="D252" s="5" t="s">
        <v>315</v>
      </c>
    </row>
    <row r="253" spans="1:4">
      <c r="A253" s="4">
        <v>6140709</v>
      </c>
      <c r="B253" s="4" t="s">
        <v>1464</v>
      </c>
      <c r="C253" s="5" t="s">
        <v>1383</v>
      </c>
      <c r="D253" s="5" t="s">
        <v>315</v>
      </c>
    </row>
    <row r="254" spans="1:4">
      <c r="A254" s="4">
        <v>6140710</v>
      </c>
      <c r="B254" s="4" t="s">
        <v>1465</v>
      </c>
      <c r="C254" s="5" t="s">
        <v>1383</v>
      </c>
      <c r="D254" s="5" t="s">
        <v>315</v>
      </c>
    </row>
    <row r="255" spans="1:4">
      <c r="A255" s="4">
        <v>6140711</v>
      </c>
      <c r="B255" s="4" t="s">
        <v>1466</v>
      </c>
      <c r="C255" s="5" t="s">
        <v>1383</v>
      </c>
      <c r="D255" s="5" t="s">
        <v>315</v>
      </c>
    </row>
    <row r="256" spans="1:4">
      <c r="A256" s="4">
        <v>6140712</v>
      </c>
      <c r="B256" s="4" t="s">
        <v>1467</v>
      </c>
      <c r="C256" s="5" t="s">
        <v>1383</v>
      </c>
      <c r="D256" s="5" t="s">
        <v>315</v>
      </c>
    </row>
    <row r="257" spans="1:4">
      <c r="A257" s="4">
        <v>6140801</v>
      </c>
      <c r="B257" s="4" t="s">
        <v>1468</v>
      </c>
      <c r="C257" s="5" t="s">
        <v>1385</v>
      </c>
      <c r="D257" s="5" t="s">
        <v>315</v>
      </c>
    </row>
    <row r="258" spans="1:4">
      <c r="A258" s="4">
        <v>6140802</v>
      </c>
      <c r="B258" s="4" t="s">
        <v>1469</v>
      </c>
      <c r="C258" s="5" t="s">
        <v>1385</v>
      </c>
      <c r="D258" s="5" t="s">
        <v>315</v>
      </c>
    </row>
    <row r="259" spans="1:4">
      <c r="A259" s="4">
        <v>6140803</v>
      </c>
      <c r="B259" s="4" t="s">
        <v>1470</v>
      </c>
      <c r="C259" s="5" t="s">
        <v>1385</v>
      </c>
      <c r="D259" s="5" t="s">
        <v>315</v>
      </c>
    </row>
    <row r="260" spans="1:4">
      <c r="A260" s="4">
        <v>6140804</v>
      </c>
      <c r="B260" s="4" t="s">
        <v>1471</v>
      </c>
      <c r="C260" s="5" t="s">
        <v>1385</v>
      </c>
      <c r="D260" s="5" t="s">
        <v>315</v>
      </c>
    </row>
    <row r="261" spans="1:4">
      <c r="A261" s="4">
        <v>6140805</v>
      </c>
      <c r="B261" s="4" t="s">
        <v>1472</v>
      </c>
      <c r="C261" s="5" t="s">
        <v>1385</v>
      </c>
      <c r="D261" s="5" t="s">
        <v>315</v>
      </c>
    </row>
    <row r="262" spans="1:4">
      <c r="A262" s="4">
        <v>6140806</v>
      </c>
      <c r="B262" s="4" t="s">
        <v>1473</v>
      </c>
      <c r="C262" s="5" t="s">
        <v>1385</v>
      </c>
      <c r="D262" s="5" t="s">
        <v>315</v>
      </c>
    </row>
    <row r="263" spans="1:4">
      <c r="A263" s="4">
        <v>6140807</v>
      </c>
      <c r="B263" s="4" t="s">
        <v>1474</v>
      </c>
      <c r="C263" s="5" t="s">
        <v>1385</v>
      </c>
      <c r="D263" s="5" t="s">
        <v>315</v>
      </c>
    </row>
    <row r="264" spans="1:4">
      <c r="A264" s="4">
        <v>6140808</v>
      </c>
      <c r="B264" s="4" t="s">
        <v>1475</v>
      </c>
      <c r="C264" s="5" t="s">
        <v>1385</v>
      </c>
      <c r="D264" s="5" t="s">
        <v>315</v>
      </c>
    </row>
    <row r="265" spans="1:4">
      <c r="A265" s="4">
        <v>6140901</v>
      </c>
      <c r="B265" s="4" t="s">
        <v>1476</v>
      </c>
      <c r="C265" s="5" t="s">
        <v>1388</v>
      </c>
      <c r="D265" s="5" t="s">
        <v>315</v>
      </c>
    </row>
    <row r="266" spans="1:4">
      <c r="A266" s="4">
        <v>6140902</v>
      </c>
      <c r="B266" s="4" t="s">
        <v>1477</v>
      </c>
      <c r="C266" s="5" t="s">
        <v>1388</v>
      </c>
      <c r="D266" s="5" t="s">
        <v>315</v>
      </c>
    </row>
    <row r="267" spans="1:4">
      <c r="A267" s="4">
        <v>6140903</v>
      </c>
      <c r="B267" s="4" t="s">
        <v>1478</v>
      </c>
      <c r="C267" s="5" t="s">
        <v>1388</v>
      </c>
      <c r="D267" s="5" t="s">
        <v>315</v>
      </c>
    </row>
    <row r="268" spans="1:4">
      <c r="A268" s="4">
        <v>6140904</v>
      </c>
      <c r="B268" s="4" t="s">
        <v>1479</v>
      </c>
      <c r="C268" s="5" t="s">
        <v>1388</v>
      </c>
      <c r="D268" s="5" t="s">
        <v>315</v>
      </c>
    </row>
    <row r="269" spans="1:4">
      <c r="A269" s="4">
        <v>6140905</v>
      </c>
      <c r="B269" s="4" t="s">
        <v>1480</v>
      </c>
      <c r="C269" s="5" t="s">
        <v>1388</v>
      </c>
      <c r="D269" s="5" t="s">
        <v>315</v>
      </c>
    </row>
    <row r="270" spans="1:4">
      <c r="A270" s="4">
        <v>6140906</v>
      </c>
      <c r="B270" s="4" t="s">
        <v>1481</v>
      </c>
      <c r="C270" s="5" t="s">
        <v>1388</v>
      </c>
      <c r="D270" s="5" t="s">
        <v>315</v>
      </c>
    </row>
    <row r="271" spans="1:4">
      <c r="A271" s="4">
        <v>6140907</v>
      </c>
      <c r="B271" s="4" t="s">
        <v>1482</v>
      </c>
      <c r="C271" s="5" t="s">
        <v>1388</v>
      </c>
      <c r="D271" s="5" t="s">
        <v>315</v>
      </c>
    </row>
    <row r="272" spans="1:4">
      <c r="A272" s="4">
        <v>6141001</v>
      </c>
      <c r="B272" s="4" t="s">
        <v>1483</v>
      </c>
      <c r="C272" s="5" t="s">
        <v>1390</v>
      </c>
      <c r="D272" s="5" t="s">
        <v>315</v>
      </c>
    </row>
    <row r="273" spans="1:4">
      <c r="A273" s="4">
        <v>6141002</v>
      </c>
      <c r="B273" s="4" t="s">
        <v>1484</v>
      </c>
      <c r="C273" s="5" t="s">
        <v>1390</v>
      </c>
      <c r="D273" s="5" t="s">
        <v>315</v>
      </c>
    </row>
    <row r="274" spans="1:4">
      <c r="A274" s="4">
        <v>6141003</v>
      </c>
      <c r="B274" s="4" t="s">
        <v>1485</v>
      </c>
      <c r="C274" s="5" t="s">
        <v>1390</v>
      </c>
      <c r="D274" s="5" t="s">
        <v>315</v>
      </c>
    </row>
    <row r="275" spans="1:4">
      <c r="A275" s="4">
        <v>6141004</v>
      </c>
      <c r="B275" s="4" t="s">
        <v>1486</v>
      </c>
      <c r="C275" s="5" t="s">
        <v>1390</v>
      </c>
      <c r="D275" s="5" t="s">
        <v>315</v>
      </c>
    </row>
    <row r="276" spans="1:4">
      <c r="A276" s="4">
        <v>6141005</v>
      </c>
      <c r="B276" s="4" t="s">
        <v>1487</v>
      </c>
      <c r="C276" s="5" t="s">
        <v>1390</v>
      </c>
      <c r="D276" s="5" t="s">
        <v>315</v>
      </c>
    </row>
    <row r="277" spans="1:4">
      <c r="A277" s="4">
        <v>6141006</v>
      </c>
      <c r="B277" s="4" t="s">
        <v>1488</v>
      </c>
      <c r="C277" s="5" t="s">
        <v>1390</v>
      </c>
      <c r="D277" s="5" t="s">
        <v>315</v>
      </c>
    </row>
    <row r="278" spans="1:4">
      <c r="A278" s="4">
        <v>6141007</v>
      </c>
      <c r="B278" s="4" t="s">
        <v>1489</v>
      </c>
      <c r="C278" s="5" t="s">
        <v>1390</v>
      </c>
      <c r="D278" s="5" t="s">
        <v>315</v>
      </c>
    </row>
    <row r="279" spans="1:4">
      <c r="A279" s="4">
        <v>6141101</v>
      </c>
      <c r="B279" s="4" t="s">
        <v>1490</v>
      </c>
      <c r="C279" s="5" t="s">
        <v>1392</v>
      </c>
      <c r="D279" s="5" t="s">
        <v>315</v>
      </c>
    </row>
    <row r="280" spans="1:4">
      <c r="A280" s="4">
        <v>6141102</v>
      </c>
      <c r="B280" s="4" t="s">
        <v>1491</v>
      </c>
      <c r="C280" s="5" t="s">
        <v>1392</v>
      </c>
      <c r="D280" s="5" t="s">
        <v>315</v>
      </c>
    </row>
    <row r="281" spans="1:4">
      <c r="A281" s="4">
        <v>6141103</v>
      </c>
      <c r="B281" s="4" t="s">
        <v>1492</v>
      </c>
      <c r="C281" s="5" t="s">
        <v>1392</v>
      </c>
      <c r="D281" s="5" t="s">
        <v>315</v>
      </c>
    </row>
    <row r="282" spans="1:4">
      <c r="A282" s="4">
        <v>6141104</v>
      </c>
      <c r="B282" s="4" t="s">
        <v>1493</v>
      </c>
      <c r="C282" s="5" t="s">
        <v>1392</v>
      </c>
      <c r="D282" s="5" t="s">
        <v>315</v>
      </c>
    </row>
    <row r="283" spans="1:4">
      <c r="A283" s="4">
        <v>6141105</v>
      </c>
      <c r="B283" s="4" t="s">
        <v>1349</v>
      </c>
      <c r="C283" s="5" t="s">
        <v>1392</v>
      </c>
      <c r="D283" s="5" t="s">
        <v>315</v>
      </c>
    </row>
    <row r="284" spans="1:4">
      <c r="A284" s="4">
        <v>6141106</v>
      </c>
      <c r="B284" s="4" t="s">
        <v>1494</v>
      </c>
      <c r="C284" s="5" t="s">
        <v>1392</v>
      </c>
      <c r="D284" s="5" t="s">
        <v>315</v>
      </c>
    </row>
    <row r="285" spans="1:4">
      <c r="A285" s="4">
        <v>6141107</v>
      </c>
      <c r="B285" s="4" t="s">
        <v>1495</v>
      </c>
      <c r="C285" s="5" t="s">
        <v>1392</v>
      </c>
      <c r="D285" s="5" t="s">
        <v>315</v>
      </c>
    </row>
    <row r="286" spans="1:4">
      <c r="A286" s="4">
        <v>6141108</v>
      </c>
      <c r="B286" s="4" t="s">
        <v>1496</v>
      </c>
      <c r="C286" s="5" t="s">
        <v>1392</v>
      </c>
      <c r="D286" s="5" t="s">
        <v>315</v>
      </c>
    </row>
    <row r="287" spans="1:4">
      <c r="A287" s="4">
        <v>6141109</v>
      </c>
      <c r="B287" s="4" t="s">
        <v>1497</v>
      </c>
      <c r="C287" s="5" t="s">
        <v>1392</v>
      </c>
      <c r="D287" s="5" t="s">
        <v>315</v>
      </c>
    </row>
    <row r="288" spans="1:4">
      <c r="A288" s="4">
        <v>6141201</v>
      </c>
      <c r="B288" s="4" t="s">
        <v>1498</v>
      </c>
      <c r="C288" s="5" t="s">
        <v>1365</v>
      </c>
      <c r="D288" s="5" t="s">
        <v>315</v>
      </c>
    </row>
    <row r="289" spans="1:4">
      <c r="A289" s="4">
        <v>6141202</v>
      </c>
      <c r="B289" s="4" t="s">
        <v>1499</v>
      </c>
      <c r="C289" s="5" t="s">
        <v>1365</v>
      </c>
      <c r="D289" s="5" t="s">
        <v>315</v>
      </c>
    </row>
    <row r="290" spans="1:4">
      <c r="A290" s="4">
        <v>6141203</v>
      </c>
      <c r="B290" s="4" t="s">
        <v>1500</v>
      </c>
      <c r="C290" s="5" t="s">
        <v>1365</v>
      </c>
      <c r="D290" s="5" t="s">
        <v>315</v>
      </c>
    </row>
    <row r="291" spans="1:4">
      <c r="A291" s="4">
        <v>6141204</v>
      </c>
      <c r="B291" s="4" t="s">
        <v>1501</v>
      </c>
      <c r="C291" s="5" t="s">
        <v>1365</v>
      </c>
      <c r="D291" s="5" t="s">
        <v>315</v>
      </c>
    </row>
    <row r="292" spans="1:4">
      <c r="A292" s="4">
        <v>6141205</v>
      </c>
      <c r="B292" s="4" t="s">
        <v>1502</v>
      </c>
      <c r="C292" s="5" t="s">
        <v>1365</v>
      </c>
      <c r="D292" s="5" t="s">
        <v>315</v>
      </c>
    </row>
    <row r="293" spans="1:4">
      <c r="A293" s="4">
        <v>6141206</v>
      </c>
      <c r="B293" s="4" t="s">
        <v>1503</v>
      </c>
      <c r="C293" s="5" t="s">
        <v>1365</v>
      </c>
      <c r="D293" s="5" t="s">
        <v>315</v>
      </c>
    </row>
    <row r="294" spans="1:4">
      <c r="A294" s="4">
        <v>6141207</v>
      </c>
      <c r="B294" s="4" t="s">
        <v>1504</v>
      </c>
      <c r="C294" s="5" t="s">
        <v>1365</v>
      </c>
      <c r="D294" s="5" t="s">
        <v>315</v>
      </c>
    </row>
    <row r="295" spans="1:4">
      <c r="A295" s="4">
        <v>6141208</v>
      </c>
      <c r="B295" s="4" t="s">
        <v>1505</v>
      </c>
      <c r="C295" s="5" t="s">
        <v>1365</v>
      </c>
      <c r="D295" s="5" t="s">
        <v>315</v>
      </c>
    </row>
    <row r="296" spans="1:4">
      <c r="A296" s="4">
        <v>6141209</v>
      </c>
      <c r="B296" s="4" t="s">
        <v>1506</v>
      </c>
      <c r="C296" s="5" t="s">
        <v>1365</v>
      </c>
      <c r="D296" s="5" t="s">
        <v>315</v>
      </c>
    </row>
    <row r="297" spans="1:4">
      <c r="A297" s="4">
        <v>6141210</v>
      </c>
      <c r="B297" s="4" t="s">
        <v>1507</v>
      </c>
      <c r="C297" s="5" t="s">
        <v>1365</v>
      </c>
      <c r="D297" s="5" t="s">
        <v>315</v>
      </c>
    </row>
    <row r="298" spans="1:4">
      <c r="A298" s="4">
        <v>6141211</v>
      </c>
      <c r="B298" s="4" t="s">
        <v>1508</v>
      </c>
      <c r="C298" s="5" t="s">
        <v>1365</v>
      </c>
      <c r="D298" s="5" t="s">
        <v>315</v>
      </c>
    </row>
    <row r="299" spans="1:4">
      <c r="A299" s="4">
        <v>6141302</v>
      </c>
      <c r="B299" s="4" t="s">
        <v>1509</v>
      </c>
      <c r="C299" s="5" t="s">
        <v>1396</v>
      </c>
      <c r="D299" s="5" t="s">
        <v>315</v>
      </c>
    </row>
    <row r="300" spans="1:4">
      <c r="A300" s="4">
        <v>6141303</v>
      </c>
      <c r="B300" s="4" t="s">
        <v>1510</v>
      </c>
      <c r="C300" s="5" t="s">
        <v>1396</v>
      </c>
      <c r="D300" s="5" t="s">
        <v>315</v>
      </c>
    </row>
    <row r="301" spans="1:4">
      <c r="A301" s="4">
        <v>6141304</v>
      </c>
      <c r="B301" s="4" t="s">
        <v>1511</v>
      </c>
      <c r="C301" s="5" t="s">
        <v>1396</v>
      </c>
      <c r="D301" s="5" t="s">
        <v>315</v>
      </c>
    </row>
    <row r="302" spans="1:4">
      <c r="A302" s="4">
        <v>6141305</v>
      </c>
      <c r="B302" s="4" t="s">
        <v>1512</v>
      </c>
      <c r="C302" s="5" t="s">
        <v>1396</v>
      </c>
      <c r="D302" s="5" t="s">
        <v>315</v>
      </c>
    </row>
    <row r="303" spans="1:4">
      <c r="A303" s="4">
        <v>6141401</v>
      </c>
      <c r="B303" s="4" t="s">
        <v>1513</v>
      </c>
      <c r="C303" s="5" t="s">
        <v>1398</v>
      </c>
      <c r="D303" s="5" t="s">
        <v>315</v>
      </c>
    </row>
    <row r="304" spans="1:4">
      <c r="A304" s="4">
        <v>6141402</v>
      </c>
      <c r="B304" s="4" t="s">
        <v>1514</v>
      </c>
      <c r="C304" s="5" t="s">
        <v>1398</v>
      </c>
      <c r="D304" s="5" t="s">
        <v>315</v>
      </c>
    </row>
    <row r="305" spans="1:4">
      <c r="A305" s="4">
        <v>6141403</v>
      </c>
      <c r="B305" s="4" t="s">
        <v>1515</v>
      </c>
      <c r="C305" s="5" t="s">
        <v>1398</v>
      </c>
      <c r="D305" s="5" t="s">
        <v>315</v>
      </c>
    </row>
    <row r="306" spans="1:4">
      <c r="A306" s="4">
        <v>6141404</v>
      </c>
      <c r="B306" s="4" t="s">
        <v>1516</v>
      </c>
      <c r="C306" s="5" t="s">
        <v>1398</v>
      </c>
      <c r="D306" s="5" t="s">
        <v>315</v>
      </c>
    </row>
    <row r="307" spans="1:4">
      <c r="A307" s="4">
        <v>6141405</v>
      </c>
      <c r="B307" s="4" t="s">
        <v>1517</v>
      </c>
      <c r="C307" s="5" t="s">
        <v>1398</v>
      </c>
      <c r="D307" s="5" t="s">
        <v>315</v>
      </c>
    </row>
    <row r="308" spans="1:4">
      <c r="A308" s="4">
        <v>6141406</v>
      </c>
      <c r="B308" s="4" t="s">
        <v>1518</v>
      </c>
      <c r="C308" s="5" t="s">
        <v>1398</v>
      </c>
      <c r="D308" s="5" t="s">
        <v>315</v>
      </c>
    </row>
    <row r="309" spans="1:4">
      <c r="A309" s="4">
        <v>6141407</v>
      </c>
      <c r="B309" s="4" t="s">
        <v>1519</v>
      </c>
      <c r="C309" s="5" t="s">
        <v>1398</v>
      </c>
      <c r="D309" s="5" t="s">
        <v>315</v>
      </c>
    </row>
    <row r="310" spans="1:4">
      <c r="A310" s="4">
        <v>6141408</v>
      </c>
      <c r="B310" s="4" t="s">
        <v>1520</v>
      </c>
      <c r="C310" s="5" t="s">
        <v>1398</v>
      </c>
      <c r="D310" s="5" t="s">
        <v>315</v>
      </c>
    </row>
    <row r="311" spans="1:4">
      <c r="A311" s="4">
        <v>6141409</v>
      </c>
      <c r="B311" s="4" t="s">
        <v>1521</v>
      </c>
      <c r="C311" s="5" t="s">
        <v>1398</v>
      </c>
      <c r="D311" s="5" t="s">
        <v>315</v>
      </c>
    </row>
    <row r="312" spans="1:4">
      <c r="A312" s="4">
        <v>6141411</v>
      </c>
      <c r="B312" s="4" t="s">
        <v>1522</v>
      </c>
      <c r="C312" s="5" t="s">
        <v>1398</v>
      </c>
      <c r="D312" s="5" t="s">
        <v>315</v>
      </c>
    </row>
    <row r="313" spans="1:4">
      <c r="A313" s="4">
        <v>6141412</v>
      </c>
      <c r="B313" s="4" t="s">
        <v>1523</v>
      </c>
      <c r="C313" s="5" t="s">
        <v>1398</v>
      </c>
      <c r="D313" s="5" t="s">
        <v>315</v>
      </c>
    </row>
    <row r="314" spans="1:4">
      <c r="A314" s="4">
        <v>6141501</v>
      </c>
      <c r="B314" s="4" t="s">
        <v>1524</v>
      </c>
      <c r="C314" s="5" t="s">
        <v>1402</v>
      </c>
      <c r="D314" s="5" t="s">
        <v>315</v>
      </c>
    </row>
    <row r="315" spans="1:4">
      <c r="A315" s="4">
        <v>6141502</v>
      </c>
      <c r="B315" s="4" t="s">
        <v>1525</v>
      </c>
      <c r="C315" s="5" t="s">
        <v>1402</v>
      </c>
      <c r="D315" s="5" t="s">
        <v>315</v>
      </c>
    </row>
    <row r="316" spans="1:4">
      <c r="A316" s="4">
        <v>6141503</v>
      </c>
      <c r="B316" s="4" t="s">
        <v>1526</v>
      </c>
      <c r="C316" s="5" t="s">
        <v>1402</v>
      </c>
      <c r="D316" s="5" t="s">
        <v>315</v>
      </c>
    </row>
    <row r="317" spans="1:4">
      <c r="A317" s="4">
        <v>6141504</v>
      </c>
      <c r="B317" s="4" t="s">
        <v>1266</v>
      </c>
      <c r="C317" s="5" t="s">
        <v>1402</v>
      </c>
      <c r="D317" s="5" t="s">
        <v>315</v>
      </c>
    </row>
    <row r="318" spans="1:4">
      <c r="A318" s="4">
        <v>6141508</v>
      </c>
      <c r="B318" s="4" t="s">
        <v>1527</v>
      </c>
      <c r="C318" s="5" t="s">
        <v>1402</v>
      </c>
      <c r="D318" s="5" t="s">
        <v>315</v>
      </c>
    </row>
    <row r="319" spans="1:4">
      <c r="A319" s="4">
        <v>6141601</v>
      </c>
      <c r="B319" s="4" t="s">
        <v>1528</v>
      </c>
      <c r="C319" s="5" t="s">
        <v>1400</v>
      </c>
      <c r="D319" s="5" t="s">
        <v>315</v>
      </c>
    </row>
    <row r="320" spans="1:4">
      <c r="A320" s="4">
        <v>6141602</v>
      </c>
      <c r="B320" s="4" t="s">
        <v>1529</v>
      </c>
      <c r="C320" s="5" t="s">
        <v>1400</v>
      </c>
      <c r="D320" s="5" t="s">
        <v>315</v>
      </c>
    </row>
    <row r="321" spans="1:4">
      <c r="A321" s="4">
        <v>2150101</v>
      </c>
      <c r="B321" s="4" t="s">
        <v>1530</v>
      </c>
      <c r="C321" s="5" t="s">
        <v>1531</v>
      </c>
      <c r="D321" s="5" t="s">
        <v>321</v>
      </c>
    </row>
    <row r="322" spans="1:4">
      <c r="A322" s="4">
        <v>4150101</v>
      </c>
      <c r="B322" s="4" t="s">
        <v>1532</v>
      </c>
      <c r="C322" s="5" t="s">
        <v>1531</v>
      </c>
      <c r="D322" s="5" t="s">
        <v>321</v>
      </c>
    </row>
    <row r="323" spans="1:4">
      <c r="A323" s="4">
        <v>5150204</v>
      </c>
      <c r="B323" s="4" t="s">
        <v>1533</v>
      </c>
      <c r="C323" s="5" t="s">
        <v>1534</v>
      </c>
      <c r="D323" s="5" t="s">
        <v>321</v>
      </c>
    </row>
    <row r="324" spans="1:4">
      <c r="A324" s="4">
        <v>5150205</v>
      </c>
      <c r="B324" s="4" t="s">
        <v>1535</v>
      </c>
      <c r="C324" s="5" t="s">
        <v>1534</v>
      </c>
      <c r="D324" s="5" t="s">
        <v>321</v>
      </c>
    </row>
    <row r="325" spans="1:4">
      <c r="A325" s="4">
        <v>5150307</v>
      </c>
      <c r="B325" s="4" t="s">
        <v>1536</v>
      </c>
      <c r="C325" s="5" t="s">
        <v>1537</v>
      </c>
      <c r="D325" s="5" t="s">
        <v>321</v>
      </c>
    </row>
    <row r="326" spans="1:4">
      <c r="A326" s="4">
        <v>5150413</v>
      </c>
      <c r="B326" s="4" t="s">
        <v>1538</v>
      </c>
      <c r="C326" s="5" t="s">
        <v>1539</v>
      </c>
      <c r="D326" s="5" t="s">
        <v>321</v>
      </c>
    </row>
    <row r="327" spans="1:4">
      <c r="A327" s="4">
        <v>5150414</v>
      </c>
      <c r="B327" s="4" t="s">
        <v>1540</v>
      </c>
      <c r="C327" s="5" t="s">
        <v>1539</v>
      </c>
      <c r="D327" s="5" t="s">
        <v>321</v>
      </c>
    </row>
    <row r="328" spans="1:4">
      <c r="A328" s="4">
        <v>5150508</v>
      </c>
      <c r="B328" s="4" t="s">
        <v>1541</v>
      </c>
      <c r="C328" s="5" t="s">
        <v>1542</v>
      </c>
      <c r="D328" s="5" t="s">
        <v>321</v>
      </c>
    </row>
    <row r="329" spans="1:4">
      <c r="A329" s="4">
        <v>5150616</v>
      </c>
      <c r="B329" s="4" t="s">
        <v>1543</v>
      </c>
      <c r="C329" s="5" t="s">
        <v>1544</v>
      </c>
      <c r="D329" s="5" t="s">
        <v>321</v>
      </c>
    </row>
    <row r="330" spans="1:4">
      <c r="A330" s="4">
        <v>5150617</v>
      </c>
      <c r="B330" s="4" t="s">
        <v>1545</v>
      </c>
      <c r="C330" s="5" t="s">
        <v>1544</v>
      </c>
      <c r="D330" s="5" t="s">
        <v>321</v>
      </c>
    </row>
    <row r="331" spans="1:4">
      <c r="A331" s="4">
        <v>5150703</v>
      </c>
      <c r="B331" s="4" t="s">
        <v>1546</v>
      </c>
      <c r="C331" s="5" t="s">
        <v>1547</v>
      </c>
      <c r="D331" s="5" t="s">
        <v>321</v>
      </c>
    </row>
    <row r="332" spans="1:4">
      <c r="A332" s="4">
        <v>6150101</v>
      </c>
      <c r="B332" s="4" t="s">
        <v>1548</v>
      </c>
      <c r="C332" s="5" t="s">
        <v>1531</v>
      </c>
      <c r="D332" s="5" t="s">
        <v>321</v>
      </c>
    </row>
    <row r="333" spans="1:4">
      <c r="A333" s="4">
        <v>6150102</v>
      </c>
      <c r="B333" s="4" t="s">
        <v>1549</v>
      </c>
      <c r="C333" s="5" t="s">
        <v>1531</v>
      </c>
      <c r="D333" s="5" t="s">
        <v>321</v>
      </c>
    </row>
    <row r="334" spans="1:4">
      <c r="A334" s="4">
        <v>6150103</v>
      </c>
      <c r="B334" s="4" t="s">
        <v>1550</v>
      </c>
      <c r="C334" s="5" t="s">
        <v>1531</v>
      </c>
      <c r="D334" s="5" t="s">
        <v>321</v>
      </c>
    </row>
    <row r="335" spans="1:4">
      <c r="A335" s="4">
        <v>6150104</v>
      </c>
      <c r="B335" s="4" t="s">
        <v>1551</v>
      </c>
      <c r="C335" s="5" t="s">
        <v>1531</v>
      </c>
      <c r="D335" s="5" t="s">
        <v>321</v>
      </c>
    </row>
    <row r="336" spans="1:4">
      <c r="A336" s="4">
        <v>6150105</v>
      </c>
      <c r="B336" s="4" t="s">
        <v>1552</v>
      </c>
      <c r="C336" s="5" t="s">
        <v>1531</v>
      </c>
      <c r="D336" s="5" t="s">
        <v>321</v>
      </c>
    </row>
    <row r="337" spans="1:4">
      <c r="A337" s="4">
        <v>6150106</v>
      </c>
      <c r="B337" s="4" t="s">
        <v>1553</v>
      </c>
      <c r="C337" s="5" t="s">
        <v>1531</v>
      </c>
      <c r="D337" s="5" t="s">
        <v>321</v>
      </c>
    </row>
    <row r="338" spans="1:4">
      <c r="A338" s="4">
        <v>6150107</v>
      </c>
      <c r="B338" s="4" t="s">
        <v>1554</v>
      </c>
      <c r="C338" s="5" t="s">
        <v>1531</v>
      </c>
      <c r="D338" s="5" t="s">
        <v>321</v>
      </c>
    </row>
    <row r="339" spans="1:4">
      <c r="A339" s="4">
        <v>6150108</v>
      </c>
      <c r="B339" s="4" t="s">
        <v>1555</v>
      </c>
      <c r="C339" s="5" t="s">
        <v>1531</v>
      </c>
      <c r="D339" s="5" t="s">
        <v>321</v>
      </c>
    </row>
    <row r="340" spans="1:4">
      <c r="A340" s="4">
        <v>6150109</v>
      </c>
      <c r="B340" s="4" t="s">
        <v>1556</v>
      </c>
      <c r="C340" s="5" t="s">
        <v>1531</v>
      </c>
      <c r="D340" s="5" t="s">
        <v>321</v>
      </c>
    </row>
    <row r="341" spans="1:4">
      <c r="A341" s="4">
        <v>6150110</v>
      </c>
      <c r="B341" s="4" t="s">
        <v>1557</v>
      </c>
      <c r="C341" s="5" t="s">
        <v>1531</v>
      </c>
      <c r="D341" s="5" t="s">
        <v>321</v>
      </c>
    </row>
    <row r="342" spans="1:4">
      <c r="A342" s="4">
        <v>6150201</v>
      </c>
      <c r="B342" s="4" t="s">
        <v>1558</v>
      </c>
      <c r="C342" s="5" t="s">
        <v>1534</v>
      </c>
      <c r="D342" s="5" t="s">
        <v>321</v>
      </c>
    </row>
    <row r="343" spans="1:4">
      <c r="A343" s="4">
        <v>6150202</v>
      </c>
      <c r="B343" s="4" t="s">
        <v>1559</v>
      </c>
      <c r="C343" s="5" t="s">
        <v>1534</v>
      </c>
      <c r="D343" s="5" t="s">
        <v>321</v>
      </c>
    </row>
    <row r="344" spans="1:4">
      <c r="A344" s="4">
        <v>6150203</v>
      </c>
      <c r="B344" s="4" t="s">
        <v>1560</v>
      </c>
      <c r="C344" s="5" t="s">
        <v>1534</v>
      </c>
      <c r="D344" s="5" t="s">
        <v>321</v>
      </c>
    </row>
    <row r="345" spans="1:4">
      <c r="A345" s="4">
        <v>6150301</v>
      </c>
      <c r="B345" s="4" t="s">
        <v>1561</v>
      </c>
      <c r="C345" s="5" t="s">
        <v>1537</v>
      </c>
      <c r="D345" s="5" t="s">
        <v>321</v>
      </c>
    </row>
    <row r="346" spans="1:4">
      <c r="A346" s="4">
        <v>6150302</v>
      </c>
      <c r="B346" s="4" t="s">
        <v>1562</v>
      </c>
      <c r="C346" s="5" t="s">
        <v>1537</v>
      </c>
      <c r="D346" s="5" t="s">
        <v>321</v>
      </c>
    </row>
    <row r="347" spans="1:4">
      <c r="A347" s="4">
        <v>6150303</v>
      </c>
      <c r="B347" s="4" t="s">
        <v>1563</v>
      </c>
      <c r="C347" s="5" t="s">
        <v>1537</v>
      </c>
      <c r="D347" s="5" t="s">
        <v>321</v>
      </c>
    </row>
    <row r="348" spans="1:4">
      <c r="A348" s="4">
        <v>6150304</v>
      </c>
      <c r="B348" s="4" t="s">
        <v>1564</v>
      </c>
      <c r="C348" s="5" t="s">
        <v>1537</v>
      </c>
      <c r="D348" s="5" t="s">
        <v>321</v>
      </c>
    </row>
    <row r="349" spans="1:4">
      <c r="A349" s="4">
        <v>6150305</v>
      </c>
      <c r="B349" s="4" t="s">
        <v>1565</v>
      </c>
      <c r="C349" s="5" t="s">
        <v>1537</v>
      </c>
      <c r="D349" s="5" t="s">
        <v>321</v>
      </c>
    </row>
    <row r="350" spans="1:4">
      <c r="A350" s="4">
        <v>6150306</v>
      </c>
      <c r="B350" s="4" t="s">
        <v>1566</v>
      </c>
      <c r="C350" s="5" t="s">
        <v>1537</v>
      </c>
      <c r="D350" s="5" t="s">
        <v>321</v>
      </c>
    </row>
    <row r="351" spans="1:4">
      <c r="A351" s="4">
        <v>6150401</v>
      </c>
      <c r="B351" s="4" t="s">
        <v>1567</v>
      </c>
      <c r="C351" s="5" t="s">
        <v>1539</v>
      </c>
      <c r="D351" s="5" t="s">
        <v>321</v>
      </c>
    </row>
    <row r="352" spans="1:4">
      <c r="A352" s="4">
        <v>6150402</v>
      </c>
      <c r="B352" s="4" t="s">
        <v>1568</v>
      </c>
      <c r="C352" s="5" t="s">
        <v>1539</v>
      </c>
      <c r="D352" s="5" t="s">
        <v>321</v>
      </c>
    </row>
    <row r="353" spans="1:4">
      <c r="A353" s="4">
        <v>6150403</v>
      </c>
      <c r="B353" s="4" t="s">
        <v>1569</v>
      </c>
      <c r="C353" s="5" t="s">
        <v>1539</v>
      </c>
      <c r="D353" s="5" t="s">
        <v>321</v>
      </c>
    </row>
    <row r="354" spans="1:4">
      <c r="A354" s="4">
        <v>6150404</v>
      </c>
      <c r="B354" s="4" t="s">
        <v>1570</v>
      </c>
      <c r="C354" s="5" t="s">
        <v>1539</v>
      </c>
      <c r="D354" s="5" t="s">
        <v>321</v>
      </c>
    </row>
    <row r="355" spans="1:4">
      <c r="A355" s="4">
        <v>6150405</v>
      </c>
      <c r="B355" s="4" t="s">
        <v>1571</v>
      </c>
      <c r="C355" s="5" t="s">
        <v>1539</v>
      </c>
      <c r="D355" s="5" t="s">
        <v>321</v>
      </c>
    </row>
    <row r="356" spans="1:4">
      <c r="A356" s="4">
        <v>6150406</v>
      </c>
      <c r="B356" s="4" t="s">
        <v>1572</v>
      </c>
      <c r="C356" s="5" t="s">
        <v>1539</v>
      </c>
      <c r="D356" s="5" t="s">
        <v>321</v>
      </c>
    </row>
    <row r="357" spans="1:4">
      <c r="A357" s="4">
        <v>6150407</v>
      </c>
      <c r="B357" s="4" t="s">
        <v>1573</v>
      </c>
      <c r="C357" s="5" t="s">
        <v>1539</v>
      </c>
      <c r="D357" s="5" t="s">
        <v>321</v>
      </c>
    </row>
    <row r="358" spans="1:4">
      <c r="A358" s="4">
        <v>6150408</v>
      </c>
      <c r="B358" s="4" t="s">
        <v>1574</v>
      </c>
      <c r="C358" s="5" t="s">
        <v>1539</v>
      </c>
      <c r="D358" s="5" t="s">
        <v>321</v>
      </c>
    </row>
    <row r="359" spans="1:4">
      <c r="A359" s="4">
        <v>6150409</v>
      </c>
      <c r="B359" s="4" t="s">
        <v>1575</v>
      </c>
      <c r="C359" s="5" t="s">
        <v>1539</v>
      </c>
      <c r="D359" s="5" t="s">
        <v>321</v>
      </c>
    </row>
    <row r="360" spans="1:4">
      <c r="A360" s="4">
        <v>6150410</v>
      </c>
      <c r="B360" s="4" t="s">
        <v>1576</v>
      </c>
      <c r="C360" s="5" t="s">
        <v>1539</v>
      </c>
      <c r="D360" s="5" t="s">
        <v>321</v>
      </c>
    </row>
    <row r="361" spans="1:4">
      <c r="A361" s="4">
        <v>6150411</v>
      </c>
      <c r="B361" s="4" t="s">
        <v>1577</v>
      </c>
      <c r="C361" s="5" t="s">
        <v>1539</v>
      </c>
      <c r="D361" s="5" t="s">
        <v>321</v>
      </c>
    </row>
    <row r="362" spans="1:4">
      <c r="A362" s="4">
        <v>6150412</v>
      </c>
      <c r="B362" s="4" t="s">
        <v>1578</v>
      </c>
      <c r="C362" s="5" t="s">
        <v>1539</v>
      </c>
      <c r="D362" s="5" t="s">
        <v>321</v>
      </c>
    </row>
    <row r="363" spans="1:4">
      <c r="A363" s="4">
        <v>6150501</v>
      </c>
      <c r="B363" s="4" t="s">
        <v>1579</v>
      </c>
      <c r="C363" s="5" t="s">
        <v>1542</v>
      </c>
      <c r="D363" s="5" t="s">
        <v>321</v>
      </c>
    </row>
    <row r="364" spans="1:4">
      <c r="A364" s="4">
        <v>6150502</v>
      </c>
      <c r="B364" s="4" t="s">
        <v>1580</v>
      </c>
      <c r="C364" s="5" t="s">
        <v>1542</v>
      </c>
      <c r="D364" s="5" t="s">
        <v>321</v>
      </c>
    </row>
    <row r="365" spans="1:4">
      <c r="A365" s="4">
        <v>6150503</v>
      </c>
      <c r="B365" s="4" t="s">
        <v>1581</v>
      </c>
      <c r="C365" s="5" t="s">
        <v>1542</v>
      </c>
      <c r="D365" s="5" t="s">
        <v>321</v>
      </c>
    </row>
    <row r="366" spans="1:4">
      <c r="A366" s="4">
        <v>6150504</v>
      </c>
      <c r="B366" s="4" t="s">
        <v>1582</v>
      </c>
      <c r="C366" s="5" t="s">
        <v>1542</v>
      </c>
      <c r="D366" s="5" t="s">
        <v>321</v>
      </c>
    </row>
    <row r="367" spans="1:4">
      <c r="A367" s="4">
        <v>6150505</v>
      </c>
      <c r="B367" s="4" t="s">
        <v>1583</v>
      </c>
      <c r="C367" s="5" t="s">
        <v>1542</v>
      </c>
      <c r="D367" s="5" t="s">
        <v>321</v>
      </c>
    </row>
    <row r="368" spans="1:4">
      <c r="A368" s="4">
        <v>6150506</v>
      </c>
      <c r="B368" s="4" t="s">
        <v>1584</v>
      </c>
      <c r="C368" s="5" t="s">
        <v>1542</v>
      </c>
      <c r="D368" s="5" t="s">
        <v>321</v>
      </c>
    </row>
    <row r="369" spans="1:4">
      <c r="A369" s="4">
        <v>6150507</v>
      </c>
      <c r="B369" s="4" t="s">
        <v>1585</v>
      </c>
      <c r="C369" s="5" t="s">
        <v>1542</v>
      </c>
      <c r="D369" s="5" t="s">
        <v>321</v>
      </c>
    </row>
    <row r="370" spans="1:4">
      <c r="A370" s="4">
        <v>6150601</v>
      </c>
      <c r="B370" s="4" t="s">
        <v>1586</v>
      </c>
      <c r="C370" s="5" t="s">
        <v>1544</v>
      </c>
      <c r="D370" s="5" t="s">
        <v>321</v>
      </c>
    </row>
    <row r="371" spans="1:4">
      <c r="A371" s="4">
        <v>6150602</v>
      </c>
      <c r="B371" s="4" t="s">
        <v>1587</v>
      </c>
      <c r="C371" s="5" t="s">
        <v>1544</v>
      </c>
      <c r="D371" s="5" t="s">
        <v>321</v>
      </c>
    </row>
    <row r="372" spans="1:4">
      <c r="A372" s="4">
        <v>6150603</v>
      </c>
      <c r="B372" s="4" t="s">
        <v>1588</v>
      </c>
      <c r="C372" s="5" t="s">
        <v>1544</v>
      </c>
      <c r="D372" s="5" t="s">
        <v>321</v>
      </c>
    </row>
    <row r="373" spans="1:4">
      <c r="A373" s="4">
        <v>6150604</v>
      </c>
      <c r="B373" s="4" t="s">
        <v>1589</v>
      </c>
      <c r="C373" s="5" t="s">
        <v>1544</v>
      </c>
      <c r="D373" s="5" t="s">
        <v>321</v>
      </c>
    </row>
    <row r="374" spans="1:4">
      <c r="A374" s="4">
        <v>6150605</v>
      </c>
      <c r="B374" s="4" t="s">
        <v>1590</v>
      </c>
      <c r="C374" s="5" t="s">
        <v>1544</v>
      </c>
      <c r="D374" s="5" t="s">
        <v>321</v>
      </c>
    </row>
    <row r="375" spans="1:4">
      <c r="A375" s="4">
        <v>6150606</v>
      </c>
      <c r="B375" s="4" t="s">
        <v>1591</v>
      </c>
      <c r="C375" s="5" t="s">
        <v>1544</v>
      </c>
      <c r="D375" s="5" t="s">
        <v>321</v>
      </c>
    </row>
    <row r="376" spans="1:4">
      <c r="A376" s="4">
        <v>6150607</v>
      </c>
      <c r="B376" s="4" t="s">
        <v>1592</v>
      </c>
      <c r="C376" s="5" t="s">
        <v>1544</v>
      </c>
      <c r="D376" s="5" t="s">
        <v>321</v>
      </c>
    </row>
    <row r="377" spans="1:4">
      <c r="A377" s="4">
        <v>6150608</v>
      </c>
      <c r="B377" s="4" t="s">
        <v>1593</v>
      </c>
      <c r="C377" s="5" t="s">
        <v>1544</v>
      </c>
      <c r="D377" s="5" t="s">
        <v>321</v>
      </c>
    </row>
    <row r="378" spans="1:4">
      <c r="A378" s="4">
        <v>6150609</v>
      </c>
      <c r="B378" s="4" t="s">
        <v>1594</v>
      </c>
      <c r="C378" s="5" t="s">
        <v>1544</v>
      </c>
      <c r="D378" s="5" t="s">
        <v>321</v>
      </c>
    </row>
    <row r="379" spans="1:4">
      <c r="A379" s="4">
        <v>6150610</v>
      </c>
      <c r="B379" s="4" t="s">
        <v>1595</v>
      </c>
      <c r="C379" s="5" t="s">
        <v>1544</v>
      </c>
      <c r="D379" s="5" t="s">
        <v>321</v>
      </c>
    </row>
    <row r="380" spans="1:4">
      <c r="A380" s="4">
        <v>6150611</v>
      </c>
      <c r="B380" s="4" t="s">
        <v>1596</v>
      </c>
      <c r="C380" s="5" t="s">
        <v>1544</v>
      </c>
      <c r="D380" s="5" t="s">
        <v>321</v>
      </c>
    </row>
    <row r="381" spans="1:4">
      <c r="A381" s="4">
        <v>6150613</v>
      </c>
      <c r="B381" s="4" t="s">
        <v>1597</v>
      </c>
      <c r="C381" s="5" t="s">
        <v>1544</v>
      </c>
      <c r="D381" s="5" t="s">
        <v>321</v>
      </c>
    </row>
    <row r="382" spans="1:4">
      <c r="A382" s="4">
        <v>6150614</v>
      </c>
      <c r="B382" s="4" t="s">
        <v>1598</v>
      </c>
      <c r="C382" s="5" t="s">
        <v>1544</v>
      </c>
      <c r="D382" s="5" t="s">
        <v>321</v>
      </c>
    </row>
    <row r="383" spans="1:4">
      <c r="A383" s="4">
        <v>6150615</v>
      </c>
      <c r="B383" s="4" t="s">
        <v>1599</v>
      </c>
      <c r="C383" s="5" t="s">
        <v>1544</v>
      </c>
      <c r="D383" s="5" t="s">
        <v>321</v>
      </c>
    </row>
    <row r="384" spans="1:4">
      <c r="A384" s="4">
        <v>6150701</v>
      </c>
      <c r="B384" s="4" t="s">
        <v>1600</v>
      </c>
      <c r="C384" s="5" t="s">
        <v>1547</v>
      </c>
      <c r="D384" s="5" t="s">
        <v>321</v>
      </c>
    </row>
    <row r="385" spans="1:4">
      <c r="A385" s="4">
        <v>6150702</v>
      </c>
      <c r="B385" s="4" t="s">
        <v>1601</v>
      </c>
      <c r="C385" s="5" t="s">
        <v>1547</v>
      </c>
      <c r="D385" s="5" t="s">
        <v>321</v>
      </c>
    </row>
    <row r="386" spans="1:4">
      <c r="A386" s="4">
        <v>2160101</v>
      </c>
      <c r="B386" s="4" t="s">
        <v>1602</v>
      </c>
      <c r="C386" s="5" t="s">
        <v>1603</v>
      </c>
      <c r="D386" s="5" t="s">
        <v>319</v>
      </c>
    </row>
    <row r="387" spans="1:4">
      <c r="A387" s="4">
        <v>4160101</v>
      </c>
      <c r="B387" s="4" t="s">
        <v>1604</v>
      </c>
      <c r="C387" s="5" t="s">
        <v>1603</v>
      </c>
      <c r="D387" s="5" t="s">
        <v>319</v>
      </c>
    </row>
    <row r="388" spans="1:4">
      <c r="A388" s="4">
        <v>4160601</v>
      </c>
      <c r="B388" s="4" t="s">
        <v>1605</v>
      </c>
      <c r="C388" s="5" t="s">
        <v>1606</v>
      </c>
      <c r="D388" s="5" t="s">
        <v>319</v>
      </c>
    </row>
    <row r="389" spans="1:4">
      <c r="A389" s="4">
        <v>5160108</v>
      </c>
      <c r="B389" s="4" t="s">
        <v>1607</v>
      </c>
      <c r="C389" s="5" t="s">
        <v>1603</v>
      </c>
      <c r="D389" s="5" t="s">
        <v>319</v>
      </c>
    </row>
    <row r="390" spans="1:4">
      <c r="A390" s="4">
        <v>5160121</v>
      </c>
      <c r="B390" s="4" t="s">
        <v>1608</v>
      </c>
      <c r="C390" s="5" t="s">
        <v>1603</v>
      </c>
      <c r="D390" s="5" t="s">
        <v>319</v>
      </c>
    </row>
    <row r="391" spans="1:4">
      <c r="A391" s="4">
        <v>5160210</v>
      </c>
      <c r="B391" s="4" t="s">
        <v>1609</v>
      </c>
      <c r="C391" s="5" t="s">
        <v>1610</v>
      </c>
      <c r="D391" s="5" t="s">
        <v>319</v>
      </c>
    </row>
    <row r="392" spans="1:4">
      <c r="A392" s="4">
        <v>5160211</v>
      </c>
      <c r="B392" s="4" t="s">
        <v>1611</v>
      </c>
      <c r="C392" s="5" t="s">
        <v>1610</v>
      </c>
      <c r="D392" s="5" t="s">
        <v>319</v>
      </c>
    </row>
    <row r="393" spans="1:4">
      <c r="A393" s="4">
        <v>5160314</v>
      </c>
      <c r="B393" s="4" t="s">
        <v>1612</v>
      </c>
      <c r="C393" s="5" t="s">
        <v>1613</v>
      </c>
      <c r="D393" s="5" t="s">
        <v>319</v>
      </c>
    </row>
    <row r="394" spans="1:4">
      <c r="A394" s="4">
        <v>5160417</v>
      </c>
      <c r="B394" s="4" t="s">
        <v>1614</v>
      </c>
      <c r="C394" s="5" t="s">
        <v>1615</v>
      </c>
      <c r="D394" s="5" t="s">
        <v>319</v>
      </c>
    </row>
    <row r="395" spans="1:4">
      <c r="A395" s="4">
        <v>5160511</v>
      </c>
      <c r="B395" s="4" t="s">
        <v>1616</v>
      </c>
      <c r="C395" s="5" t="s">
        <v>1617</v>
      </c>
      <c r="D395" s="5" t="s">
        <v>319</v>
      </c>
    </row>
    <row r="396" spans="1:4">
      <c r="A396" s="4">
        <v>5160512</v>
      </c>
      <c r="B396" s="4" t="s">
        <v>1618</v>
      </c>
      <c r="C396" s="5" t="s">
        <v>1617</v>
      </c>
      <c r="D396" s="5" t="s">
        <v>319</v>
      </c>
    </row>
    <row r="397" spans="1:4">
      <c r="A397" s="4">
        <v>5160707</v>
      </c>
      <c r="B397" s="4" t="s">
        <v>1619</v>
      </c>
      <c r="C397" s="5" t="s">
        <v>1620</v>
      </c>
      <c r="D397" s="5" t="s">
        <v>319</v>
      </c>
    </row>
    <row r="398" spans="1:4">
      <c r="A398" s="4">
        <v>5160804</v>
      </c>
      <c r="B398" s="4" t="s">
        <v>1621</v>
      </c>
      <c r="C398" s="5" t="s">
        <v>1622</v>
      </c>
      <c r="D398" s="5" t="s">
        <v>319</v>
      </c>
    </row>
    <row r="399" spans="1:4">
      <c r="A399" s="4">
        <v>5161107</v>
      </c>
      <c r="B399" s="4" t="s">
        <v>1623</v>
      </c>
      <c r="C399" s="5" t="s">
        <v>1624</v>
      </c>
      <c r="D399" s="5" t="s">
        <v>319</v>
      </c>
    </row>
    <row r="400" spans="1:4">
      <c r="A400" s="4">
        <v>6160101</v>
      </c>
      <c r="B400" s="4" t="s">
        <v>1625</v>
      </c>
      <c r="C400" s="5" t="s">
        <v>1603</v>
      </c>
      <c r="D400" s="5" t="s">
        <v>319</v>
      </c>
    </row>
    <row r="401" spans="1:4">
      <c r="A401" s="4">
        <v>6160102</v>
      </c>
      <c r="B401" s="4" t="s">
        <v>1626</v>
      </c>
      <c r="C401" s="5" t="s">
        <v>1603</v>
      </c>
      <c r="D401" s="5" t="s">
        <v>319</v>
      </c>
    </row>
    <row r="402" spans="1:4">
      <c r="A402" s="4">
        <v>6160103</v>
      </c>
      <c r="B402" s="4" t="s">
        <v>1627</v>
      </c>
      <c r="C402" s="5" t="s">
        <v>1603</v>
      </c>
      <c r="D402" s="5" t="s">
        <v>319</v>
      </c>
    </row>
    <row r="403" spans="1:4">
      <c r="A403" s="4">
        <v>6160104</v>
      </c>
      <c r="B403" s="4" t="s">
        <v>1628</v>
      </c>
      <c r="C403" s="5" t="s">
        <v>1603</v>
      </c>
      <c r="D403" s="5" t="s">
        <v>319</v>
      </c>
    </row>
    <row r="404" spans="1:4">
      <c r="A404" s="4">
        <v>6160105</v>
      </c>
      <c r="B404" s="4" t="s">
        <v>1629</v>
      </c>
      <c r="C404" s="5" t="s">
        <v>1603</v>
      </c>
      <c r="D404" s="5" t="s">
        <v>319</v>
      </c>
    </row>
    <row r="405" spans="1:4">
      <c r="A405" s="4">
        <v>6160106</v>
      </c>
      <c r="B405" s="4" t="s">
        <v>1630</v>
      </c>
      <c r="C405" s="5" t="s">
        <v>1603</v>
      </c>
      <c r="D405" s="5" t="s">
        <v>319</v>
      </c>
    </row>
    <row r="406" spans="1:4">
      <c r="A406" s="4">
        <v>6160107</v>
      </c>
      <c r="B406" s="4" t="s">
        <v>1631</v>
      </c>
      <c r="C406" s="5" t="s">
        <v>1603</v>
      </c>
      <c r="D406" s="5" t="s">
        <v>319</v>
      </c>
    </row>
    <row r="407" spans="1:4">
      <c r="A407" s="4">
        <v>6160109</v>
      </c>
      <c r="B407" s="4" t="s">
        <v>1632</v>
      </c>
      <c r="C407" s="5" t="s">
        <v>1603</v>
      </c>
      <c r="D407" s="5" t="s">
        <v>319</v>
      </c>
    </row>
    <row r="408" spans="1:4">
      <c r="A408" s="4">
        <v>6160110</v>
      </c>
      <c r="B408" s="4" t="s">
        <v>1633</v>
      </c>
      <c r="C408" s="5" t="s">
        <v>1603</v>
      </c>
      <c r="D408" s="5" t="s">
        <v>319</v>
      </c>
    </row>
    <row r="409" spans="1:4">
      <c r="A409" s="4">
        <v>6160111</v>
      </c>
      <c r="B409" s="4" t="s">
        <v>1634</v>
      </c>
      <c r="C409" s="5" t="s">
        <v>1603</v>
      </c>
      <c r="D409" s="5" t="s">
        <v>319</v>
      </c>
    </row>
    <row r="410" spans="1:4">
      <c r="A410" s="4">
        <v>6160112</v>
      </c>
      <c r="B410" s="4" t="s">
        <v>1635</v>
      </c>
      <c r="C410" s="5" t="s">
        <v>1603</v>
      </c>
      <c r="D410" s="5" t="s">
        <v>319</v>
      </c>
    </row>
    <row r="411" spans="1:4">
      <c r="A411" s="4">
        <v>6160113</v>
      </c>
      <c r="B411" s="4" t="s">
        <v>1636</v>
      </c>
      <c r="C411" s="5" t="s">
        <v>1603</v>
      </c>
      <c r="D411" s="5" t="s">
        <v>319</v>
      </c>
    </row>
    <row r="412" spans="1:4">
      <c r="A412" s="4">
        <v>6160114</v>
      </c>
      <c r="B412" s="4" t="s">
        <v>1637</v>
      </c>
      <c r="C412" s="5" t="s">
        <v>1603</v>
      </c>
      <c r="D412" s="5" t="s">
        <v>319</v>
      </c>
    </row>
    <row r="413" spans="1:4">
      <c r="A413" s="4">
        <v>6160115</v>
      </c>
      <c r="B413" s="4" t="s">
        <v>1638</v>
      </c>
      <c r="C413" s="5" t="s">
        <v>1603</v>
      </c>
      <c r="D413" s="5" t="s">
        <v>319</v>
      </c>
    </row>
    <row r="414" spans="1:4">
      <c r="A414" s="4">
        <v>6160116</v>
      </c>
      <c r="B414" s="4" t="s">
        <v>1639</v>
      </c>
      <c r="C414" s="5" t="s">
        <v>1603</v>
      </c>
      <c r="D414" s="5" t="s">
        <v>319</v>
      </c>
    </row>
    <row r="415" spans="1:4">
      <c r="A415" s="4">
        <v>6160117</v>
      </c>
      <c r="B415" s="4" t="s">
        <v>1640</v>
      </c>
      <c r="C415" s="5" t="s">
        <v>1603</v>
      </c>
      <c r="D415" s="5" t="s">
        <v>319</v>
      </c>
    </row>
    <row r="416" spans="1:4">
      <c r="A416" s="4">
        <v>6160118</v>
      </c>
      <c r="B416" s="4" t="s">
        <v>1641</v>
      </c>
      <c r="C416" s="5" t="s">
        <v>1603</v>
      </c>
      <c r="D416" s="5" t="s">
        <v>319</v>
      </c>
    </row>
    <row r="417" spans="1:4">
      <c r="A417" s="4">
        <v>6160119</v>
      </c>
      <c r="B417" s="4" t="s">
        <v>1642</v>
      </c>
      <c r="C417" s="5" t="s">
        <v>1603</v>
      </c>
      <c r="D417" s="5" t="s">
        <v>319</v>
      </c>
    </row>
    <row r="418" spans="1:4">
      <c r="A418" s="4">
        <v>6160120</v>
      </c>
      <c r="B418" s="4" t="s">
        <v>1643</v>
      </c>
      <c r="C418" s="5" t="s">
        <v>1603</v>
      </c>
      <c r="D418" s="5" t="s">
        <v>319</v>
      </c>
    </row>
    <row r="419" spans="1:4">
      <c r="A419" s="4">
        <v>6160201</v>
      </c>
      <c r="B419" s="4" t="s">
        <v>1644</v>
      </c>
      <c r="C419" s="5" t="s">
        <v>1610</v>
      </c>
      <c r="D419" s="5" t="s">
        <v>319</v>
      </c>
    </row>
    <row r="420" spans="1:4">
      <c r="A420" s="4">
        <v>6160202</v>
      </c>
      <c r="B420" s="4" t="s">
        <v>1645</v>
      </c>
      <c r="C420" s="5" t="s">
        <v>1610</v>
      </c>
      <c r="D420" s="5" t="s">
        <v>319</v>
      </c>
    </row>
    <row r="421" spans="1:4">
      <c r="A421" s="4">
        <v>6160203</v>
      </c>
      <c r="B421" s="4" t="s">
        <v>1646</v>
      </c>
      <c r="C421" s="5" t="s">
        <v>1610</v>
      </c>
      <c r="D421" s="5" t="s">
        <v>319</v>
      </c>
    </row>
    <row r="422" spans="1:4">
      <c r="A422" s="4">
        <v>6160204</v>
      </c>
      <c r="B422" s="4" t="s">
        <v>1647</v>
      </c>
      <c r="C422" s="5" t="s">
        <v>1610</v>
      </c>
      <c r="D422" s="5" t="s">
        <v>319</v>
      </c>
    </row>
    <row r="423" spans="1:4">
      <c r="A423" s="4">
        <v>6160205</v>
      </c>
      <c r="B423" s="4" t="s">
        <v>1648</v>
      </c>
      <c r="C423" s="5" t="s">
        <v>1610</v>
      </c>
      <c r="D423" s="5" t="s">
        <v>319</v>
      </c>
    </row>
    <row r="424" spans="1:4">
      <c r="A424" s="4">
        <v>6160206</v>
      </c>
      <c r="B424" s="4" t="s">
        <v>1649</v>
      </c>
      <c r="C424" s="5" t="s">
        <v>1610</v>
      </c>
      <c r="D424" s="5" t="s">
        <v>319</v>
      </c>
    </row>
    <row r="425" spans="1:4">
      <c r="A425" s="4">
        <v>6160207</v>
      </c>
      <c r="B425" s="4" t="s">
        <v>1650</v>
      </c>
      <c r="C425" s="5" t="s">
        <v>1610</v>
      </c>
      <c r="D425" s="5" t="s">
        <v>319</v>
      </c>
    </row>
    <row r="426" spans="1:4">
      <c r="A426" s="4">
        <v>6160208</v>
      </c>
      <c r="B426" s="4" t="s">
        <v>1651</v>
      </c>
      <c r="C426" s="5" t="s">
        <v>1610</v>
      </c>
      <c r="D426" s="5" t="s">
        <v>319</v>
      </c>
    </row>
    <row r="427" spans="1:4">
      <c r="A427" s="4">
        <v>6160209</v>
      </c>
      <c r="B427" s="4" t="s">
        <v>1652</v>
      </c>
      <c r="C427" s="5" t="s">
        <v>1610</v>
      </c>
      <c r="D427" s="5" t="s">
        <v>319</v>
      </c>
    </row>
    <row r="428" spans="1:4">
      <c r="A428" s="4">
        <v>6160301</v>
      </c>
      <c r="B428" s="4" t="s">
        <v>1653</v>
      </c>
      <c r="C428" s="5" t="s">
        <v>1613</v>
      </c>
      <c r="D428" s="5" t="s">
        <v>319</v>
      </c>
    </row>
    <row r="429" spans="1:4">
      <c r="A429" s="4">
        <v>6160302</v>
      </c>
      <c r="B429" s="4" t="s">
        <v>1654</v>
      </c>
      <c r="C429" s="5" t="s">
        <v>1613</v>
      </c>
      <c r="D429" s="5" t="s">
        <v>319</v>
      </c>
    </row>
    <row r="430" spans="1:4">
      <c r="A430" s="4">
        <v>6160303</v>
      </c>
      <c r="B430" s="4" t="s">
        <v>1655</v>
      </c>
      <c r="C430" s="5" t="s">
        <v>1613</v>
      </c>
      <c r="D430" s="5" t="s">
        <v>319</v>
      </c>
    </row>
    <row r="431" spans="1:4">
      <c r="A431" s="4">
        <v>6160304</v>
      </c>
      <c r="B431" s="4" t="s">
        <v>1656</v>
      </c>
      <c r="C431" s="5" t="s">
        <v>1613</v>
      </c>
      <c r="D431" s="5" t="s">
        <v>319</v>
      </c>
    </row>
    <row r="432" spans="1:4">
      <c r="A432" s="4">
        <v>6160305</v>
      </c>
      <c r="B432" s="4" t="s">
        <v>1657</v>
      </c>
      <c r="C432" s="5" t="s">
        <v>1613</v>
      </c>
      <c r="D432" s="5" t="s">
        <v>319</v>
      </c>
    </row>
    <row r="433" spans="1:4">
      <c r="A433" s="4">
        <v>6160306</v>
      </c>
      <c r="B433" s="4" t="s">
        <v>1658</v>
      </c>
      <c r="C433" s="5" t="s">
        <v>1613</v>
      </c>
      <c r="D433" s="5" t="s">
        <v>319</v>
      </c>
    </row>
    <row r="434" spans="1:4">
      <c r="A434" s="4">
        <v>6160307</v>
      </c>
      <c r="B434" s="4" t="s">
        <v>1659</v>
      </c>
      <c r="C434" s="5" t="s">
        <v>1613</v>
      </c>
      <c r="D434" s="5" t="s">
        <v>319</v>
      </c>
    </row>
    <row r="435" spans="1:4">
      <c r="A435" s="4">
        <v>6160308</v>
      </c>
      <c r="B435" s="4" t="s">
        <v>1660</v>
      </c>
      <c r="C435" s="5" t="s">
        <v>1613</v>
      </c>
      <c r="D435" s="5" t="s">
        <v>319</v>
      </c>
    </row>
    <row r="436" spans="1:4">
      <c r="A436" s="4">
        <v>6160309</v>
      </c>
      <c r="B436" s="4" t="s">
        <v>1661</v>
      </c>
      <c r="C436" s="5" t="s">
        <v>1613</v>
      </c>
      <c r="D436" s="5" t="s">
        <v>319</v>
      </c>
    </row>
    <row r="437" spans="1:4">
      <c r="A437" s="4">
        <v>6160310</v>
      </c>
      <c r="B437" s="4" t="s">
        <v>1662</v>
      </c>
      <c r="C437" s="5" t="s">
        <v>1613</v>
      </c>
      <c r="D437" s="5" t="s">
        <v>319</v>
      </c>
    </row>
    <row r="438" spans="1:4">
      <c r="A438" s="4">
        <v>6160311</v>
      </c>
      <c r="B438" s="4" t="s">
        <v>1663</v>
      </c>
      <c r="C438" s="5" t="s">
        <v>1613</v>
      </c>
      <c r="D438" s="5" t="s">
        <v>319</v>
      </c>
    </row>
    <row r="439" spans="1:4">
      <c r="A439" s="4">
        <v>6160312</v>
      </c>
      <c r="B439" s="4" t="s">
        <v>1664</v>
      </c>
      <c r="C439" s="5" t="s">
        <v>1613</v>
      </c>
      <c r="D439" s="5" t="s">
        <v>319</v>
      </c>
    </row>
    <row r="440" spans="1:4">
      <c r="A440" s="4">
        <v>6160313</v>
      </c>
      <c r="B440" s="4" t="s">
        <v>1665</v>
      </c>
      <c r="C440" s="5" t="s">
        <v>1613</v>
      </c>
      <c r="D440" s="5" t="s">
        <v>319</v>
      </c>
    </row>
    <row r="441" spans="1:4">
      <c r="A441" s="4">
        <v>6160401</v>
      </c>
      <c r="B441" s="4" t="s">
        <v>1666</v>
      </c>
      <c r="C441" s="5" t="s">
        <v>1615</v>
      </c>
      <c r="D441" s="5" t="s">
        <v>319</v>
      </c>
    </row>
    <row r="442" spans="1:4">
      <c r="A442" s="4">
        <v>6160402</v>
      </c>
      <c r="B442" s="4" t="s">
        <v>1667</v>
      </c>
      <c r="C442" s="5" t="s">
        <v>1615</v>
      </c>
      <c r="D442" s="5" t="s">
        <v>319</v>
      </c>
    </row>
    <row r="443" spans="1:4">
      <c r="A443" s="4">
        <v>6160403</v>
      </c>
      <c r="B443" s="4" t="s">
        <v>1668</v>
      </c>
      <c r="C443" s="5" t="s">
        <v>1615</v>
      </c>
      <c r="D443" s="5" t="s">
        <v>319</v>
      </c>
    </row>
    <row r="444" spans="1:4">
      <c r="A444" s="4">
        <v>6160404</v>
      </c>
      <c r="B444" s="4" t="s">
        <v>1669</v>
      </c>
      <c r="C444" s="5" t="s">
        <v>1615</v>
      </c>
      <c r="D444" s="5" t="s">
        <v>319</v>
      </c>
    </row>
    <row r="445" spans="1:4">
      <c r="A445" s="4">
        <v>6160405</v>
      </c>
      <c r="B445" s="4" t="s">
        <v>1670</v>
      </c>
      <c r="C445" s="5" t="s">
        <v>1615</v>
      </c>
      <c r="D445" s="5" t="s">
        <v>319</v>
      </c>
    </row>
    <row r="446" spans="1:4">
      <c r="A446" s="4">
        <v>6160406</v>
      </c>
      <c r="B446" s="4" t="s">
        <v>1671</v>
      </c>
      <c r="C446" s="5" t="s">
        <v>1615</v>
      </c>
      <c r="D446" s="5" t="s">
        <v>319</v>
      </c>
    </row>
    <row r="447" spans="1:4">
      <c r="A447" s="4">
        <v>6160407</v>
      </c>
      <c r="B447" s="4" t="s">
        <v>1672</v>
      </c>
      <c r="C447" s="5" t="s">
        <v>1615</v>
      </c>
      <c r="D447" s="5" t="s">
        <v>319</v>
      </c>
    </row>
    <row r="448" spans="1:4">
      <c r="A448" s="4">
        <v>6160408</v>
      </c>
      <c r="B448" s="4" t="s">
        <v>1673</v>
      </c>
      <c r="C448" s="5" t="s">
        <v>1615</v>
      </c>
      <c r="D448" s="5" t="s">
        <v>319</v>
      </c>
    </row>
    <row r="449" spans="1:4">
      <c r="A449" s="4">
        <v>6160409</v>
      </c>
      <c r="B449" s="4" t="s">
        <v>1674</v>
      </c>
      <c r="C449" s="5" t="s">
        <v>1615</v>
      </c>
      <c r="D449" s="5" t="s">
        <v>319</v>
      </c>
    </row>
    <row r="450" spans="1:4">
      <c r="A450" s="4">
        <v>6160410</v>
      </c>
      <c r="B450" s="4" t="s">
        <v>1675</v>
      </c>
      <c r="C450" s="5" t="s">
        <v>1615</v>
      </c>
      <c r="D450" s="5" t="s">
        <v>319</v>
      </c>
    </row>
    <row r="451" spans="1:4">
      <c r="A451" s="4">
        <v>6160411</v>
      </c>
      <c r="B451" s="4" t="s">
        <v>1676</v>
      </c>
      <c r="C451" s="5" t="s">
        <v>1615</v>
      </c>
      <c r="D451" s="5" t="s">
        <v>319</v>
      </c>
    </row>
    <row r="452" spans="1:4">
      <c r="A452" s="4">
        <v>6160412</v>
      </c>
      <c r="B452" s="4" t="s">
        <v>1677</v>
      </c>
      <c r="C452" s="5" t="s">
        <v>1615</v>
      </c>
      <c r="D452" s="5" t="s">
        <v>319</v>
      </c>
    </row>
    <row r="453" spans="1:4">
      <c r="A453" s="4">
        <v>6160413</v>
      </c>
      <c r="B453" s="4" t="s">
        <v>1678</v>
      </c>
      <c r="C453" s="5" t="s">
        <v>1615</v>
      </c>
      <c r="D453" s="5" t="s">
        <v>319</v>
      </c>
    </row>
    <row r="454" spans="1:4">
      <c r="A454" s="4">
        <v>6160414</v>
      </c>
      <c r="B454" s="4" t="s">
        <v>1679</v>
      </c>
      <c r="C454" s="5" t="s">
        <v>1615</v>
      </c>
      <c r="D454" s="5" t="s">
        <v>319</v>
      </c>
    </row>
    <row r="455" spans="1:4">
      <c r="A455" s="4">
        <v>6160415</v>
      </c>
      <c r="B455" s="4" t="s">
        <v>1680</v>
      </c>
      <c r="C455" s="5" t="s">
        <v>1615</v>
      </c>
      <c r="D455" s="5" t="s">
        <v>319</v>
      </c>
    </row>
    <row r="456" spans="1:4">
      <c r="A456" s="4">
        <v>6160416</v>
      </c>
      <c r="B456" s="4" t="s">
        <v>1681</v>
      </c>
      <c r="C456" s="5" t="s">
        <v>1615</v>
      </c>
      <c r="D456" s="5" t="s">
        <v>319</v>
      </c>
    </row>
    <row r="457" spans="1:4">
      <c r="A457" s="4">
        <v>6160501</v>
      </c>
      <c r="B457" s="4" t="s">
        <v>1682</v>
      </c>
      <c r="C457" s="5" t="s">
        <v>1617</v>
      </c>
      <c r="D457" s="5" t="s">
        <v>319</v>
      </c>
    </row>
    <row r="458" spans="1:4">
      <c r="A458" s="4">
        <v>6160502</v>
      </c>
      <c r="B458" s="4" t="s">
        <v>1683</v>
      </c>
      <c r="C458" s="5" t="s">
        <v>1617</v>
      </c>
      <c r="D458" s="5" t="s">
        <v>319</v>
      </c>
    </row>
    <row r="459" spans="1:4">
      <c r="A459" s="4">
        <v>6160503</v>
      </c>
      <c r="B459" s="4" t="s">
        <v>1684</v>
      </c>
      <c r="C459" s="5" t="s">
        <v>1617</v>
      </c>
      <c r="D459" s="5" t="s">
        <v>319</v>
      </c>
    </row>
    <row r="460" spans="1:4">
      <c r="A460" s="4">
        <v>6160504</v>
      </c>
      <c r="B460" s="4" t="s">
        <v>1685</v>
      </c>
      <c r="C460" s="5" t="s">
        <v>1617</v>
      </c>
      <c r="D460" s="5" t="s">
        <v>319</v>
      </c>
    </row>
    <row r="461" spans="1:4">
      <c r="A461" s="4">
        <v>6160505</v>
      </c>
      <c r="B461" s="4" t="s">
        <v>1686</v>
      </c>
      <c r="C461" s="5" t="s">
        <v>1617</v>
      </c>
      <c r="D461" s="5" t="s">
        <v>319</v>
      </c>
    </row>
    <row r="462" spans="1:4">
      <c r="A462" s="4">
        <v>6160506</v>
      </c>
      <c r="B462" s="4" t="s">
        <v>1687</v>
      </c>
      <c r="C462" s="5" t="s">
        <v>1617</v>
      </c>
      <c r="D462" s="5" t="s">
        <v>319</v>
      </c>
    </row>
    <row r="463" spans="1:4">
      <c r="A463" s="4">
        <v>6160507</v>
      </c>
      <c r="B463" s="4" t="s">
        <v>1688</v>
      </c>
      <c r="C463" s="5" t="s">
        <v>1617</v>
      </c>
      <c r="D463" s="5" t="s">
        <v>319</v>
      </c>
    </row>
    <row r="464" spans="1:4">
      <c r="A464" s="4">
        <v>6160508</v>
      </c>
      <c r="B464" s="4" t="s">
        <v>1689</v>
      </c>
      <c r="C464" s="5" t="s">
        <v>1617</v>
      </c>
      <c r="D464" s="5" t="s">
        <v>319</v>
      </c>
    </row>
    <row r="465" spans="1:4">
      <c r="A465" s="4">
        <v>6160509</v>
      </c>
      <c r="B465" s="4" t="s">
        <v>1690</v>
      </c>
      <c r="C465" s="5" t="s">
        <v>1617</v>
      </c>
      <c r="D465" s="5" t="s">
        <v>319</v>
      </c>
    </row>
    <row r="466" spans="1:4">
      <c r="A466" s="4">
        <v>6160510</v>
      </c>
      <c r="B466" s="4" t="s">
        <v>1691</v>
      </c>
      <c r="C466" s="5" t="s">
        <v>1617</v>
      </c>
      <c r="D466" s="5" t="s">
        <v>319</v>
      </c>
    </row>
    <row r="467" spans="1:4">
      <c r="A467" s="4">
        <v>6160601</v>
      </c>
      <c r="B467" s="4" t="s">
        <v>1692</v>
      </c>
      <c r="C467" s="5" t="s">
        <v>1606</v>
      </c>
      <c r="D467" s="5" t="s">
        <v>319</v>
      </c>
    </row>
    <row r="468" spans="1:4">
      <c r="A468" s="4">
        <v>6160602</v>
      </c>
      <c r="B468" s="4" t="s">
        <v>1693</v>
      </c>
      <c r="C468" s="5" t="s">
        <v>1606</v>
      </c>
      <c r="D468" s="5" t="s">
        <v>319</v>
      </c>
    </row>
    <row r="469" spans="1:4">
      <c r="A469" s="4">
        <v>6160603</v>
      </c>
      <c r="B469" s="4" t="s">
        <v>1694</v>
      </c>
      <c r="C469" s="5" t="s">
        <v>1606</v>
      </c>
      <c r="D469" s="5" t="s">
        <v>319</v>
      </c>
    </row>
    <row r="470" spans="1:4">
      <c r="A470" s="4">
        <v>6160604</v>
      </c>
      <c r="B470" s="4" t="s">
        <v>1695</v>
      </c>
      <c r="C470" s="5" t="s">
        <v>1606</v>
      </c>
      <c r="D470" s="5" t="s">
        <v>319</v>
      </c>
    </row>
    <row r="471" spans="1:4">
      <c r="A471" s="4">
        <v>6160605</v>
      </c>
      <c r="B471" s="4" t="s">
        <v>1696</v>
      </c>
      <c r="C471" s="5" t="s">
        <v>1606</v>
      </c>
      <c r="D471" s="5" t="s">
        <v>319</v>
      </c>
    </row>
    <row r="472" spans="1:4">
      <c r="A472" s="4">
        <v>6160606</v>
      </c>
      <c r="B472" s="4" t="s">
        <v>1697</v>
      </c>
      <c r="C472" s="5" t="s">
        <v>1606</v>
      </c>
      <c r="D472" s="5" t="s">
        <v>319</v>
      </c>
    </row>
    <row r="473" spans="1:4">
      <c r="A473" s="4">
        <v>6160607</v>
      </c>
      <c r="B473" s="4" t="s">
        <v>1698</v>
      </c>
      <c r="C473" s="5" t="s">
        <v>1606</v>
      </c>
      <c r="D473" s="5" t="s">
        <v>319</v>
      </c>
    </row>
    <row r="474" spans="1:4">
      <c r="A474" s="4">
        <v>6160608</v>
      </c>
      <c r="B474" s="4" t="s">
        <v>1699</v>
      </c>
      <c r="C474" s="5" t="s">
        <v>1606</v>
      </c>
      <c r="D474" s="5" t="s">
        <v>319</v>
      </c>
    </row>
    <row r="475" spans="1:4">
      <c r="A475" s="4">
        <v>6160609</v>
      </c>
      <c r="B475" s="4" t="s">
        <v>1700</v>
      </c>
      <c r="C475" s="5" t="s">
        <v>1606</v>
      </c>
      <c r="D475" s="5" t="s">
        <v>319</v>
      </c>
    </row>
    <row r="476" spans="1:4">
      <c r="A476" s="4">
        <v>6160610</v>
      </c>
      <c r="B476" s="4" t="s">
        <v>1701</v>
      </c>
      <c r="C476" s="5" t="s">
        <v>1606</v>
      </c>
      <c r="D476" s="5" t="s">
        <v>319</v>
      </c>
    </row>
    <row r="477" spans="1:4">
      <c r="A477" s="4">
        <v>6160611</v>
      </c>
      <c r="B477" s="4" t="s">
        <v>1702</v>
      </c>
      <c r="C477" s="5" t="s">
        <v>1606</v>
      </c>
      <c r="D477" s="5" t="s">
        <v>319</v>
      </c>
    </row>
    <row r="478" spans="1:4">
      <c r="A478" s="4">
        <v>6160612</v>
      </c>
      <c r="B478" s="4" t="s">
        <v>1703</v>
      </c>
      <c r="C478" s="5" t="s">
        <v>1606</v>
      </c>
      <c r="D478" s="5" t="s">
        <v>319</v>
      </c>
    </row>
    <row r="479" spans="1:4">
      <c r="A479" s="4">
        <v>6160613</v>
      </c>
      <c r="B479" s="4" t="s">
        <v>1704</v>
      </c>
      <c r="C479" s="5" t="s">
        <v>1606</v>
      </c>
      <c r="D479" s="5" t="s">
        <v>319</v>
      </c>
    </row>
    <row r="480" spans="1:4">
      <c r="A480" s="4">
        <v>6160614</v>
      </c>
      <c r="B480" s="4" t="s">
        <v>1705</v>
      </c>
      <c r="C480" s="5" t="s">
        <v>1606</v>
      </c>
      <c r="D480" s="5" t="s">
        <v>319</v>
      </c>
    </row>
    <row r="481" spans="1:4">
      <c r="A481" s="4">
        <v>6160615</v>
      </c>
      <c r="B481" s="4" t="s">
        <v>1706</v>
      </c>
      <c r="C481" s="5" t="s">
        <v>1606</v>
      </c>
      <c r="D481" s="5" t="s">
        <v>319</v>
      </c>
    </row>
    <row r="482" spans="1:4">
      <c r="A482" s="4">
        <v>6160616</v>
      </c>
      <c r="B482" s="4" t="s">
        <v>1707</v>
      </c>
      <c r="C482" s="5" t="s">
        <v>1606</v>
      </c>
      <c r="D482" s="5" t="s">
        <v>319</v>
      </c>
    </row>
    <row r="483" spans="1:4">
      <c r="A483" s="4">
        <v>6160617</v>
      </c>
      <c r="B483" s="4" t="s">
        <v>1708</v>
      </c>
      <c r="C483" s="5" t="s">
        <v>1606</v>
      </c>
      <c r="D483" s="5" t="s">
        <v>319</v>
      </c>
    </row>
    <row r="484" spans="1:4">
      <c r="A484" s="4">
        <v>6160618</v>
      </c>
      <c r="B484" s="4" t="s">
        <v>1709</v>
      </c>
      <c r="C484" s="5" t="s">
        <v>1606</v>
      </c>
      <c r="D484" s="5" t="s">
        <v>319</v>
      </c>
    </row>
    <row r="485" spans="1:4">
      <c r="A485" s="4">
        <v>6160619</v>
      </c>
      <c r="B485" s="4" t="s">
        <v>1710</v>
      </c>
      <c r="C485" s="5" t="s">
        <v>1606</v>
      </c>
      <c r="D485" s="5" t="s">
        <v>319</v>
      </c>
    </row>
    <row r="486" spans="1:4">
      <c r="A486" s="4">
        <v>6160620</v>
      </c>
      <c r="B486" s="4" t="s">
        <v>1711</v>
      </c>
      <c r="C486" s="5" t="s">
        <v>1606</v>
      </c>
      <c r="D486" s="5" t="s">
        <v>319</v>
      </c>
    </row>
    <row r="487" spans="1:4">
      <c r="A487" s="4">
        <v>6160701</v>
      </c>
      <c r="B487" s="4" t="s">
        <v>1712</v>
      </c>
      <c r="C487" s="5" t="s">
        <v>1620</v>
      </c>
      <c r="D487" s="5" t="s">
        <v>319</v>
      </c>
    </row>
    <row r="488" spans="1:4">
      <c r="A488" s="4">
        <v>6160702</v>
      </c>
      <c r="B488" s="4" t="s">
        <v>1713</v>
      </c>
      <c r="C488" s="5" t="s">
        <v>1620</v>
      </c>
      <c r="D488" s="5" t="s">
        <v>319</v>
      </c>
    </row>
    <row r="489" spans="1:4">
      <c r="A489" s="4">
        <v>6160704</v>
      </c>
      <c r="B489" s="4" t="s">
        <v>1418</v>
      </c>
      <c r="C489" s="5" t="s">
        <v>1620</v>
      </c>
      <c r="D489" s="5" t="s">
        <v>319</v>
      </c>
    </row>
    <row r="490" spans="1:4">
      <c r="A490" s="4">
        <v>6160705</v>
      </c>
      <c r="B490" s="4" t="s">
        <v>1714</v>
      </c>
      <c r="C490" s="5" t="s">
        <v>1620</v>
      </c>
      <c r="D490" s="5" t="s">
        <v>319</v>
      </c>
    </row>
    <row r="491" spans="1:4">
      <c r="A491" s="4">
        <v>6160706</v>
      </c>
      <c r="B491" s="4" t="s">
        <v>1715</v>
      </c>
      <c r="C491" s="5" t="s">
        <v>1620</v>
      </c>
      <c r="D491" s="5" t="s">
        <v>319</v>
      </c>
    </row>
    <row r="492" spans="1:4">
      <c r="A492" s="4">
        <v>6160801</v>
      </c>
      <c r="B492" s="4" t="s">
        <v>1716</v>
      </c>
      <c r="C492" s="5" t="s">
        <v>1622</v>
      </c>
      <c r="D492" s="5" t="s">
        <v>319</v>
      </c>
    </row>
    <row r="493" spans="1:4">
      <c r="A493" s="4">
        <v>6160802</v>
      </c>
      <c r="B493" s="4" t="s">
        <v>1717</v>
      </c>
      <c r="C493" s="5" t="s">
        <v>1622</v>
      </c>
      <c r="D493" s="5" t="s">
        <v>319</v>
      </c>
    </row>
    <row r="494" spans="1:4">
      <c r="A494" s="4">
        <v>6160805</v>
      </c>
      <c r="B494" s="4" t="s">
        <v>1718</v>
      </c>
      <c r="C494" s="5" t="s">
        <v>1622</v>
      </c>
      <c r="D494" s="5" t="s">
        <v>319</v>
      </c>
    </row>
    <row r="495" spans="1:4">
      <c r="A495" s="4">
        <v>6160901</v>
      </c>
      <c r="B495" s="4" t="s">
        <v>1719</v>
      </c>
      <c r="C495" s="5" t="s">
        <v>1720</v>
      </c>
      <c r="D495" s="5" t="s">
        <v>319</v>
      </c>
    </row>
    <row r="496" spans="1:4">
      <c r="A496" s="4">
        <v>6160902</v>
      </c>
      <c r="B496" s="4" t="s">
        <v>1721</v>
      </c>
      <c r="C496" s="5" t="s">
        <v>1720</v>
      </c>
      <c r="D496" s="5" t="s">
        <v>319</v>
      </c>
    </row>
    <row r="497" spans="1:4">
      <c r="A497" s="4">
        <v>6160903</v>
      </c>
      <c r="B497" s="4" t="s">
        <v>1722</v>
      </c>
      <c r="C497" s="5" t="s">
        <v>1720</v>
      </c>
      <c r="D497" s="5" t="s">
        <v>319</v>
      </c>
    </row>
    <row r="498" spans="1:4">
      <c r="A498" s="4">
        <v>6160904</v>
      </c>
      <c r="B498" s="4" t="s">
        <v>1723</v>
      </c>
      <c r="C498" s="5" t="s">
        <v>1720</v>
      </c>
      <c r="D498" s="5" t="s">
        <v>319</v>
      </c>
    </row>
    <row r="499" spans="1:4">
      <c r="A499" s="4">
        <v>6160905</v>
      </c>
      <c r="B499" s="4" t="s">
        <v>1724</v>
      </c>
      <c r="C499" s="5" t="s">
        <v>1720</v>
      </c>
      <c r="D499" s="5" t="s">
        <v>319</v>
      </c>
    </row>
    <row r="500" spans="1:4">
      <c r="A500" s="4">
        <v>6161001</v>
      </c>
      <c r="B500" s="4" t="s">
        <v>1725</v>
      </c>
      <c r="C500" s="5" t="s">
        <v>1726</v>
      </c>
      <c r="D500" s="5" t="s">
        <v>319</v>
      </c>
    </row>
    <row r="501" spans="1:4">
      <c r="A501" s="4">
        <v>6161002</v>
      </c>
      <c r="B501" s="4" t="s">
        <v>1727</v>
      </c>
      <c r="C501" s="5" t="s">
        <v>1726</v>
      </c>
      <c r="D501" s="5" t="s">
        <v>319</v>
      </c>
    </row>
    <row r="502" spans="1:4">
      <c r="A502" s="4">
        <v>6161003</v>
      </c>
      <c r="B502" s="4" t="s">
        <v>1728</v>
      </c>
      <c r="C502" s="5" t="s">
        <v>1726</v>
      </c>
      <c r="D502" s="5" t="s">
        <v>319</v>
      </c>
    </row>
    <row r="503" spans="1:4">
      <c r="A503" s="4">
        <v>6161004</v>
      </c>
      <c r="B503" s="4" t="s">
        <v>1729</v>
      </c>
      <c r="C503" s="5" t="s">
        <v>1726</v>
      </c>
      <c r="D503" s="5" t="s">
        <v>319</v>
      </c>
    </row>
    <row r="504" spans="1:4">
      <c r="A504" s="4">
        <v>6161005</v>
      </c>
      <c r="B504" s="4" t="s">
        <v>1730</v>
      </c>
      <c r="C504" s="5" t="s">
        <v>1726</v>
      </c>
      <c r="D504" s="5" t="s">
        <v>319</v>
      </c>
    </row>
    <row r="505" spans="1:4">
      <c r="A505" s="4">
        <v>6161006</v>
      </c>
      <c r="B505" s="4" t="s">
        <v>1731</v>
      </c>
      <c r="C505" s="5" t="s">
        <v>1726</v>
      </c>
      <c r="D505" s="5" t="s">
        <v>319</v>
      </c>
    </row>
    <row r="506" spans="1:4">
      <c r="A506" s="4">
        <v>6161101</v>
      </c>
      <c r="B506" s="4" t="s">
        <v>1732</v>
      </c>
      <c r="C506" s="5" t="s">
        <v>1624</v>
      </c>
      <c r="D506" s="5" t="s">
        <v>319</v>
      </c>
    </row>
    <row r="507" spans="1:4">
      <c r="A507" s="4">
        <v>6161102</v>
      </c>
      <c r="B507" s="4" t="s">
        <v>1733</v>
      </c>
      <c r="C507" s="5" t="s">
        <v>1624</v>
      </c>
      <c r="D507" s="5" t="s">
        <v>319</v>
      </c>
    </row>
    <row r="508" spans="1:4">
      <c r="A508" s="4">
        <v>6161103</v>
      </c>
      <c r="B508" s="4" t="s">
        <v>1734</v>
      </c>
      <c r="C508" s="5" t="s">
        <v>1624</v>
      </c>
      <c r="D508" s="5" t="s">
        <v>319</v>
      </c>
    </row>
    <row r="509" spans="1:4">
      <c r="A509" s="4">
        <v>6161104</v>
      </c>
      <c r="B509" s="4" t="s">
        <v>1735</v>
      </c>
      <c r="C509" s="5" t="s">
        <v>1624</v>
      </c>
      <c r="D509" s="5" t="s">
        <v>319</v>
      </c>
    </row>
    <row r="510" spans="1:4">
      <c r="A510" s="4">
        <v>6161105</v>
      </c>
      <c r="B510" s="4" t="s">
        <v>1736</v>
      </c>
      <c r="C510" s="5" t="s">
        <v>1624</v>
      </c>
      <c r="D510" s="5" t="s">
        <v>319</v>
      </c>
    </row>
    <row r="511" spans="1:4">
      <c r="A511" s="4">
        <v>6161106</v>
      </c>
      <c r="B511" s="4" t="s">
        <v>1737</v>
      </c>
      <c r="C511" s="5" t="s">
        <v>1624</v>
      </c>
      <c r="D511" s="5" t="s">
        <v>319</v>
      </c>
    </row>
    <row r="512" spans="1:4">
      <c r="A512" s="4">
        <v>2170101</v>
      </c>
      <c r="B512" s="4" t="s">
        <v>1738</v>
      </c>
      <c r="C512" s="5" t="s">
        <v>1739</v>
      </c>
      <c r="D512" s="5" t="s">
        <v>320</v>
      </c>
    </row>
    <row r="513" spans="1:4">
      <c r="A513" s="4">
        <v>4170101</v>
      </c>
      <c r="B513" s="4" t="s">
        <v>1740</v>
      </c>
      <c r="C513" s="5" t="s">
        <v>1739</v>
      </c>
      <c r="D513" s="5" t="s">
        <v>320</v>
      </c>
    </row>
    <row r="514" spans="1:4">
      <c r="A514" s="4">
        <v>5170209</v>
      </c>
      <c r="B514" s="4" t="s">
        <v>1741</v>
      </c>
      <c r="C514" s="5" t="s">
        <v>1742</v>
      </c>
      <c r="D514" s="5" t="s">
        <v>320</v>
      </c>
    </row>
    <row r="515" spans="1:4">
      <c r="A515" s="4">
        <v>5170307</v>
      </c>
      <c r="B515" s="4" t="s">
        <v>1743</v>
      </c>
      <c r="C515" s="5" t="s">
        <v>1744</v>
      </c>
      <c r="D515" s="5" t="s">
        <v>320</v>
      </c>
    </row>
    <row r="516" spans="1:4">
      <c r="A516" s="4">
        <v>5170406</v>
      </c>
      <c r="B516" s="4" t="s">
        <v>1745</v>
      </c>
      <c r="C516" s="5" t="s">
        <v>1746</v>
      </c>
      <c r="D516" s="5" t="s">
        <v>320</v>
      </c>
    </row>
    <row r="517" spans="1:4">
      <c r="A517" s="4">
        <v>5170407</v>
      </c>
      <c r="B517" s="4" t="s">
        <v>1747</v>
      </c>
      <c r="C517" s="5" t="s">
        <v>1746</v>
      </c>
      <c r="D517" s="5" t="s">
        <v>320</v>
      </c>
    </row>
    <row r="518" spans="1:4">
      <c r="A518" s="4">
        <v>5170503</v>
      </c>
      <c r="B518" s="4" t="s">
        <v>1748</v>
      </c>
      <c r="C518" s="5" t="s">
        <v>1749</v>
      </c>
      <c r="D518" s="5" t="s">
        <v>320</v>
      </c>
    </row>
    <row r="519" spans="1:4">
      <c r="A519" s="4">
        <v>5170611</v>
      </c>
      <c r="B519" s="4" t="s">
        <v>1750</v>
      </c>
      <c r="C519" s="5" t="s">
        <v>1751</v>
      </c>
      <c r="D519" s="5" t="s">
        <v>320</v>
      </c>
    </row>
    <row r="520" spans="1:4">
      <c r="A520" s="4">
        <v>6170101</v>
      </c>
      <c r="B520" s="4" t="s">
        <v>1752</v>
      </c>
      <c r="C520" s="5" t="s">
        <v>1739</v>
      </c>
      <c r="D520" s="5" t="s">
        <v>320</v>
      </c>
    </row>
    <row r="521" spans="1:4">
      <c r="A521" s="4">
        <v>6170102</v>
      </c>
      <c r="B521" s="4" t="s">
        <v>1753</v>
      </c>
      <c r="C521" s="5" t="s">
        <v>1739</v>
      </c>
      <c r="D521" s="5" t="s">
        <v>320</v>
      </c>
    </row>
    <row r="522" spans="1:4">
      <c r="A522" s="4">
        <v>6170103</v>
      </c>
      <c r="B522" s="4" t="s">
        <v>1356</v>
      </c>
      <c r="C522" s="5" t="s">
        <v>1739</v>
      </c>
      <c r="D522" s="5" t="s">
        <v>320</v>
      </c>
    </row>
    <row r="523" spans="1:4">
      <c r="A523" s="4">
        <v>6170104</v>
      </c>
      <c r="B523" s="4" t="s">
        <v>1754</v>
      </c>
      <c r="C523" s="5" t="s">
        <v>1739</v>
      </c>
      <c r="D523" s="5" t="s">
        <v>320</v>
      </c>
    </row>
    <row r="524" spans="1:4">
      <c r="A524" s="4">
        <v>6170105</v>
      </c>
      <c r="B524" s="4" t="s">
        <v>1755</v>
      </c>
      <c r="C524" s="5" t="s">
        <v>1739</v>
      </c>
      <c r="D524" s="5" t="s">
        <v>320</v>
      </c>
    </row>
    <row r="525" spans="1:4">
      <c r="A525" s="4">
        <v>6170106</v>
      </c>
      <c r="B525" s="4" t="s">
        <v>1756</v>
      </c>
      <c r="C525" s="5" t="s">
        <v>1739</v>
      </c>
      <c r="D525" s="5" t="s">
        <v>320</v>
      </c>
    </row>
    <row r="526" spans="1:4">
      <c r="A526" s="4">
        <v>6170107</v>
      </c>
      <c r="B526" s="4" t="s">
        <v>1557</v>
      </c>
      <c r="C526" s="5" t="s">
        <v>1739</v>
      </c>
      <c r="D526" s="5" t="s">
        <v>320</v>
      </c>
    </row>
    <row r="527" spans="1:4">
      <c r="A527" s="4">
        <v>6170202</v>
      </c>
      <c r="B527" s="4" t="s">
        <v>1757</v>
      </c>
      <c r="C527" s="5" t="s">
        <v>1742</v>
      </c>
      <c r="D527" s="5" t="s">
        <v>320</v>
      </c>
    </row>
    <row r="528" spans="1:4">
      <c r="A528" s="4">
        <v>6170203</v>
      </c>
      <c r="B528" s="4" t="s">
        <v>1758</v>
      </c>
      <c r="C528" s="5" t="s">
        <v>1742</v>
      </c>
      <c r="D528" s="5" t="s">
        <v>320</v>
      </c>
    </row>
    <row r="529" spans="1:4">
      <c r="A529" s="4">
        <v>6170205</v>
      </c>
      <c r="B529" s="4" t="s">
        <v>1430</v>
      </c>
      <c r="C529" s="5" t="s">
        <v>1742</v>
      </c>
      <c r="D529" s="5" t="s">
        <v>320</v>
      </c>
    </row>
    <row r="530" spans="1:4">
      <c r="A530" s="4">
        <v>6170206</v>
      </c>
      <c r="B530" s="4" t="s">
        <v>1759</v>
      </c>
      <c r="C530" s="5" t="s">
        <v>1742</v>
      </c>
      <c r="D530" s="5" t="s">
        <v>320</v>
      </c>
    </row>
    <row r="531" spans="1:4">
      <c r="A531" s="4">
        <v>6170207</v>
      </c>
      <c r="B531" s="4" t="s">
        <v>1760</v>
      </c>
      <c r="C531" s="5" t="s">
        <v>1742</v>
      </c>
      <c r="D531" s="5" t="s">
        <v>320</v>
      </c>
    </row>
    <row r="532" spans="1:4">
      <c r="A532" s="4">
        <v>6170301</v>
      </c>
      <c r="B532" s="4" t="s">
        <v>1761</v>
      </c>
      <c r="C532" s="5" t="s">
        <v>1744</v>
      </c>
      <c r="D532" s="5" t="s">
        <v>320</v>
      </c>
    </row>
    <row r="533" spans="1:4">
      <c r="A533" s="4">
        <v>6170302</v>
      </c>
      <c r="B533" s="4" t="s">
        <v>1762</v>
      </c>
      <c r="C533" s="5" t="s">
        <v>1744</v>
      </c>
      <c r="D533" s="5" t="s">
        <v>320</v>
      </c>
    </row>
    <row r="534" spans="1:4">
      <c r="A534" s="4">
        <v>6170303</v>
      </c>
      <c r="B534" s="4" t="s">
        <v>1763</v>
      </c>
      <c r="C534" s="5" t="s">
        <v>1744</v>
      </c>
      <c r="D534" s="5" t="s">
        <v>320</v>
      </c>
    </row>
    <row r="535" spans="1:4">
      <c r="A535" s="4">
        <v>6170304</v>
      </c>
      <c r="B535" s="4" t="s">
        <v>1764</v>
      </c>
      <c r="C535" s="5" t="s">
        <v>1744</v>
      </c>
      <c r="D535" s="5" t="s">
        <v>320</v>
      </c>
    </row>
    <row r="536" spans="1:4">
      <c r="A536" s="4">
        <v>6170305</v>
      </c>
      <c r="B536" s="4" t="s">
        <v>1765</v>
      </c>
      <c r="C536" s="5" t="s">
        <v>1744</v>
      </c>
      <c r="D536" s="5" t="s">
        <v>320</v>
      </c>
    </row>
    <row r="537" spans="1:4">
      <c r="A537" s="4">
        <v>6170306</v>
      </c>
      <c r="B537" s="4" t="s">
        <v>1766</v>
      </c>
      <c r="C537" s="5" t="s">
        <v>1744</v>
      </c>
      <c r="D537" s="5" t="s">
        <v>320</v>
      </c>
    </row>
    <row r="538" spans="1:4">
      <c r="A538" s="4">
        <v>6170401</v>
      </c>
      <c r="B538" s="4" t="s">
        <v>1451</v>
      </c>
      <c r="C538" s="5" t="s">
        <v>1746</v>
      </c>
      <c r="D538" s="5" t="s">
        <v>320</v>
      </c>
    </row>
    <row r="539" spans="1:4">
      <c r="A539" s="4">
        <v>6170402</v>
      </c>
      <c r="B539" s="4" t="s">
        <v>1767</v>
      </c>
      <c r="C539" s="5" t="s">
        <v>1746</v>
      </c>
      <c r="D539" s="5" t="s">
        <v>320</v>
      </c>
    </row>
    <row r="540" spans="1:4">
      <c r="A540" s="4">
        <v>6170403</v>
      </c>
      <c r="B540" s="4" t="s">
        <v>1768</v>
      </c>
      <c r="C540" s="5" t="s">
        <v>1746</v>
      </c>
      <c r="D540" s="5" t="s">
        <v>320</v>
      </c>
    </row>
    <row r="541" spans="1:4">
      <c r="A541" s="4">
        <v>6170404</v>
      </c>
      <c r="B541" s="4" t="s">
        <v>1564</v>
      </c>
      <c r="C541" s="5" t="s">
        <v>1746</v>
      </c>
      <c r="D541" s="5" t="s">
        <v>320</v>
      </c>
    </row>
    <row r="542" spans="1:4">
      <c r="A542" s="4">
        <v>6170501</v>
      </c>
      <c r="B542" s="4" t="s">
        <v>1769</v>
      </c>
      <c r="C542" s="5" t="s">
        <v>1749</v>
      </c>
      <c r="D542" s="5" t="s">
        <v>320</v>
      </c>
    </row>
    <row r="543" spans="1:4">
      <c r="A543" s="4">
        <v>6170502</v>
      </c>
      <c r="B543" s="4" t="s">
        <v>1770</v>
      </c>
      <c r="C543" s="5" t="s">
        <v>1749</v>
      </c>
      <c r="D543" s="5" t="s">
        <v>320</v>
      </c>
    </row>
    <row r="544" spans="1:4">
      <c r="A544" s="4">
        <v>6170601</v>
      </c>
      <c r="B544" s="4" t="s">
        <v>1634</v>
      </c>
      <c r="C544" s="5" t="s">
        <v>1751</v>
      </c>
      <c r="D544" s="5" t="s">
        <v>320</v>
      </c>
    </row>
    <row r="545" spans="1:4">
      <c r="A545" s="4">
        <v>6170602</v>
      </c>
      <c r="B545" s="4" t="s">
        <v>1771</v>
      </c>
      <c r="C545" s="5" t="s">
        <v>1751</v>
      </c>
      <c r="D545" s="5" t="s">
        <v>320</v>
      </c>
    </row>
    <row r="546" spans="1:4">
      <c r="A546" s="4">
        <v>6170603</v>
      </c>
      <c r="B546" s="4" t="s">
        <v>1772</v>
      </c>
      <c r="C546" s="5" t="s">
        <v>1751</v>
      </c>
      <c r="D546" s="5" t="s">
        <v>320</v>
      </c>
    </row>
    <row r="547" spans="1:4">
      <c r="A547" s="4">
        <v>6170604</v>
      </c>
      <c r="B547" s="4" t="s">
        <v>1773</v>
      </c>
      <c r="C547" s="5" t="s">
        <v>1751</v>
      </c>
      <c r="D547" s="5" t="s">
        <v>320</v>
      </c>
    </row>
    <row r="548" spans="1:4">
      <c r="A548" s="4">
        <v>6170605</v>
      </c>
      <c r="B548" s="4" t="s">
        <v>1774</v>
      </c>
      <c r="C548" s="5" t="s">
        <v>1751</v>
      </c>
      <c r="D548" s="5" t="s">
        <v>320</v>
      </c>
    </row>
    <row r="549" spans="1:4">
      <c r="A549" s="4">
        <v>6170606</v>
      </c>
      <c r="B549" s="4" t="s">
        <v>1775</v>
      </c>
      <c r="C549" s="5" t="s">
        <v>1751</v>
      </c>
      <c r="D549" s="5" t="s">
        <v>320</v>
      </c>
    </row>
    <row r="550" spans="1:4">
      <c r="A550" s="4">
        <v>6170607</v>
      </c>
      <c r="B550" s="4" t="s">
        <v>1776</v>
      </c>
      <c r="C550" s="5" t="s">
        <v>1751</v>
      </c>
      <c r="D550" s="5" t="s">
        <v>320</v>
      </c>
    </row>
    <row r="551" spans="1:4">
      <c r="A551" s="4">
        <v>6170608</v>
      </c>
      <c r="B551" s="4" t="s">
        <v>1777</v>
      </c>
      <c r="C551" s="5" t="s">
        <v>1751</v>
      </c>
      <c r="D551" s="5" t="s">
        <v>320</v>
      </c>
    </row>
    <row r="552" spans="1:4">
      <c r="A552" s="4">
        <v>6170609</v>
      </c>
      <c r="B552" s="4" t="s">
        <v>1778</v>
      </c>
      <c r="C552" s="5" t="s">
        <v>1751</v>
      </c>
      <c r="D552" s="5" t="s">
        <v>320</v>
      </c>
    </row>
    <row r="553" spans="1:4">
      <c r="A553" s="4">
        <v>6170610</v>
      </c>
      <c r="B553" s="4" t="s">
        <v>1779</v>
      </c>
      <c r="C553" s="5" t="s">
        <v>1751</v>
      </c>
      <c r="D553" s="5" t="s">
        <v>320</v>
      </c>
    </row>
    <row r="554" spans="1:4">
      <c r="A554" s="4">
        <v>2180101</v>
      </c>
      <c r="B554" s="4" t="s">
        <v>1780</v>
      </c>
      <c r="C554" s="5" t="s">
        <v>1781</v>
      </c>
      <c r="D554" s="5" t="s">
        <v>318</v>
      </c>
    </row>
    <row r="555" spans="1:4">
      <c r="A555" s="4">
        <v>4180101</v>
      </c>
      <c r="B555" s="4" t="s">
        <v>1782</v>
      </c>
      <c r="C555" s="5" t="s">
        <v>1781</v>
      </c>
      <c r="D555" s="5" t="s">
        <v>318</v>
      </c>
    </row>
    <row r="556" spans="1:4">
      <c r="A556" s="4">
        <v>5180208</v>
      </c>
      <c r="B556" s="4" t="s">
        <v>1783</v>
      </c>
      <c r="C556" s="5" t="s">
        <v>1784</v>
      </c>
      <c r="D556" s="5" t="s">
        <v>318</v>
      </c>
    </row>
    <row r="557" spans="1:4">
      <c r="A557" s="4">
        <v>5180209</v>
      </c>
      <c r="B557" s="4" t="s">
        <v>1785</v>
      </c>
      <c r="C557" s="5" t="s">
        <v>1784</v>
      </c>
      <c r="D557" s="5" t="s">
        <v>318</v>
      </c>
    </row>
    <row r="558" spans="1:4">
      <c r="A558" s="4">
        <v>5180307</v>
      </c>
      <c r="B558" s="4" t="s">
        <v>1786</v>
      </c>
      <c r="C558" s="5" t="s">
        <v>1787</v>
      </c>
      <c r="D558" s="5" t="s">
        <v>318</v>
      </c>
    </row>
    <row r="559" spans="1:4">
      <c r="A559" s="4">
        <v>5180408</v>
      </c>
      <c r="B559" s="4" t="s">
        <v>1788</v>
      </c>
      <c r="C559" s="5" t="s">
        <v>1789</v>
      </c>
      <c r="D559" s="5" t="s">
        <v>318</v>
      </c>
    </row>
    <row r="560" spans="1:4">
      <c r="A560" s="4">
        <v>5180409</v>
      </c>
      <c r="B560" s="4" t="s">
        <v>1790</v>
      </c>
      <c r="C560" s="5" t="s">
        <v>1789</v>
      </c>
      <c r="D560" s="5" t="s">
        <v>318</v>
      </c>
    </row>
    <row r="561" spans="1:4">
      <c r="A561" s="4">
        <v>5180509</v>
      </c>
      <c r="B561" s="4" t="s">
        <v>1791</v>
      </c>
      <c r="C561" s="5" t="s">
        <v>1792</v>
      </c>
      <c r="D561" s="5" t="s">
        <v>318</v>
      </c>
    </row>
    <row r="562" spans="1:4">
      <c r="A562" s="4">
        <v>5180609</v>
      </c>
      <c r="B562" s="4" t="s">
        <v>1793</v>
      </c>
      <c r="C562" s="5" t="s">
        <v>1794</v>
      </c>
      <c r="D562" s="5" t="s">
        <v>318</v>
      </c>
    </row>
    <row r="563" spans="1:4">
      <c r="A563" s="4">
        <v>5180610</v>
      </c>
      <c r="B563" s="4" t="s">
        <v>1795</v>
      </c>
      <c r="C563" s="5" t="s">
        <v>1794</v>
      </c>
      <c r="D563" s="5" t="s">
        <v>318</v>
      </c>
    </row>
    <row r="564" spans="1:4">
      <c r="A564" s="4">
        <v>6180101</v>
      </c>
      <c r="B564" s="4" t="s">
        <v>1796</v>
      </c>
      <c r="C564" s="5" t="s">
        <v>1781</v>
      </c>
      <c r="D564" s="5" t="s">
        <v>318</v>
      </c>
    </row>
    <row r="565" spans="1:4">
      <c r="A565" s="4">
        <v>6180102</v>
      </c>
      <c r="B565" s="4" t="s">
        <v>1797</v>
      </c>
      <c r="C565" s="5" t="s">
        <v>1781</v>
      </c>
      <c r="D565" s="5" t="s">
        <v>318</v>
      </c>
    </row>
    <row r="566" spans="1:4">
      <c r="A566" s="4">
        <v>6180103</v>
      </c>
      <c r="B566" s="4" t="s">
        <v>1798</v>
      </c>
      <c r="C566" s="5" t="s">
        <v>1781</v>
      </c>
      <c r="D566" s="5" t="s">
        <v>318</v>
      </c>
    </row>
    <row r="567" spans="1:4">
      <c r="A567" s="4">
        <v>6180104</v>
      </c>
      <c r="B567" s="4" t="s">
        <v>1799</v>
      </c>
      <c r="C567" s="5" t="s">
        <v>1781</v>
      </c>
      <c r="D567" s="5" t="s">
        <v>318</v>
      </c>
    </row>
    <row r="568" spans="1:4">
      <c r="A568" s="4">
        <v>6180105</v>
      </c>
      <c r="B568" s="4" t="s">
        <v>1800</v>
      </c>
      <c r="C568" s="5" t="s">
        <v>1781</v>
      </c>
      <c r="D568" s="5" t="s">
        <v>318</v>
      </c>
    </row>
    <row r="569" spans="1:4">
      <c r="A569" s="4">
        <v>6180106</v>
      </c>
      <c r="B569" s="4" t="s">
        <v>1801</v>
      </c>
      <c r="C569" s="5" t="s">
        <v>1781</v>
      </c>
      <c r="D569" s="5" t="s">
        <v>318</v>
      </c>
    </row>
    <row r="570" spans="1:4">
      <c r="A570" s="4">
        <v>6180107</v>
      </c>
      <c r="B570" s="4" t="s">
        <v>1802</v>
      </c>
      <c r="C570" s="5" t="s">
        <v>1781</v>
      </c>
      <c r="D570" s="5" t="s">
        <v>318</v>
      </c>
    </row>
    <row r="571" spans="1:4">
      <c r="A571" s="4">
        <v>6180108</v>
      </c>
      <c r="B571" s="4" t="s">
        <v>1803</v>
      </c>
      <c r="C571" s="5" t="s">
        <v>1781</v>
      </c>
      <c r="D571" s="5" t="s">
        <v>318</v>
      </c>
    </row>
    <row r="572" spans="1:4">
      <c r="A572" s="4">
        <v>6180201</v>
      </c>
      <c r="B572" s="4" t="s">
        <v>1804</v>
      </c>
      <c r="C572" s="5" t="s">
        <v>1784</v>
      </c>
      <c r="D572" s="5" t="s">
        <v>318</v>
      </c>
    </row>
    <row r="573" spans="1:4">
      <c r="A573" s="4">
        <v>6180202</v>
      </c>
      <c r="B573" s="4" t="s">
        <v>1805</v>
      </c>
      <c r="C573" s="5" t="s">
        <v>1784</v>
      </c>
      <c r="D573" s="5" t="s">
        <v>318</v>
      </c>
    </row>
    <row r="574" spans="1:4">
      <c r="A574" s="4">
        <v>6180203</v>
      </c>
      <c r="B574" s="4" t="s">
        <v>1806</v>
      </c>
      <c r="C574" s="5" t="s">
        <v>1784</v>
      </c>
      <c r="D574" s="5" t="s">
        <v>318</v>
      </c>
    </row>
    <row r="575" spans="1:4">
      <c r="A575" s="4">
        <v>6180204</v>
      </c>
      <c r="B575" s="4" t="s">
        <v>1807</v>
      </c>
      <c r="C575" s="5" t="s">
        <v>1784</v>
      </c>
      <c r="D575" s="5" t="s">
        <v>318</v>
      </c>
    </row>
    <row r="576" spans="1:4">
      <c r="A576" s="4">
        <v>6180205</v>
      </c>
      <c r="B576" s="4" t="s">
        <v>1808</v>
      </c>
      <c r="C576" s="5" t="s">
        <v>1784</v>
      </c>
      <c r="D576" s="5" t="s">
        <v>318</v>
      </c>
    </row>
    <row r="577" spans="1:4">
      <c r="A577" s="4">
        <v>6180207</v>
      </c>
      <c r="B577" s="4" t="s">
        <v>1809</v>
      </c>
      <c r="C577" s="5" t="s">
        <v>1784</v>
      </c>
      <c r="D577" s="5" t="s">
        <v>318</v>
      </c>
    </row>
    <row r="578" spans="1:4">
      <c r="A578" s="4">
        <v>6180301</v>
      </c>
      <c r="B578" s="4" t="s">
        <v>1810</v>
      </c>
      <c r="C578" s="5" t="s">
        <v>1787</v>
      </c>
      <c r="D578" s="5" t="s">
        <v>318</v>
      </c>
    </row>
    <row r="579" spans="1:4">
      <c r="A579" s="4">
        <v>6180302</v>
      </c>
      <c r="B579" s="4" t="s">
        <v>1811</v>
      </c>
      <c r="C579" s="5" t="s">
        <v>1787</v>
      </c>
      <c r="D579" s="5" t="s">
        <v>318</v>
      </c>
    </row>
    <row r="580" spans="1:4">
      <c r="A580" s="4">
        <v>6180303</v>
      </c>
      <c r="B580" s="4" t="s">
        <v>1812</v>
      </c>
      <c r="C580" s="5" t="s">
        <v>1787</v>
      </c>
      <c r="D580" s="5" t="s">
        <v>318</v>
      </c>
    </row>
    <row r="581" spans="1:4">
      <c r="A581" s="4">
        <v>6180304</v>
      </c>
      <c r="B581" s="4" t="s">
        <v>1813</v>
      </c>
      <c r="C581" s="5" t="s">
        <v>1787</v>
      </c>
      <c r="D581" s="5" t="s">
        <v>318</v>
      </c>
    </row>
    <row r="582" spans="1:4">
      <c r="A582" s="4">
        <v>6180305</v>
      </c>
      <c r="B582" s="4" t="s">
        <v>1814</v>
      </c>
      <c r="C582" s="5" t="s">
        <v>1787</v>
      </c>
      <c r="D582" s="5" t="s">
        <v>318</v>
      </c>
    </row>
    <row r="583" spans="1:4">
      <c r="A583" s="4">
        <v>6180306</v>
      </c>
      <c r="B583" s="4" t="s">
        <v>1651</v>
      </c>
      <c r="C583" s="5" t="s">
        <v>1787</v>
      </c>
      <c r="D583" s="5" t="s">
        <v>318</v>
      </c>
    </row>
    <row r="584" spans="1:4">
      <c r="A584" s="4">
        <v>6180401</v>
      </c>
      <c r="B584" s="4" t="s">
        <v>1815</v>
      </c>
      <c r="C584" s="5" t="s">
        <v>1789</v>
      </c>
      <c r="D584" s="5" t="s">
        <v>318</v>
      </c>
    </row>
    <row r="585" spans="1:4">
      <c r="A585" s="4">
        <v>6180402</v>
      </c>
      <c r="B585" s="4" t="s">
        <v>1816</v>
      </c>
      <c r="C585" s="5" t="s">
        <v>1789</v>
      </c>
      <c r="D585" s="5" t="s">
        <v>318</v>
      </c>
    </row>
    <row r="586" spans="1:4">
      <c r="A586" s="4">
        <v>6180403</v>
      </c>
      <c r="B586" s="4" t="s">
        <v>1300</v>
      </c>
      <c r="C586" s="5" t="s">
        <v>1789</v>
      </c>
      <c r="D586" s="5" t="s">
        <v>318</v>
      </c>
    </row>
    <row r="587" spans="1:4">
      <c r="A587" s="4">
        <v>6180404</v>
      </c>
      <c r="B587" s="4" t="s">
        <v>1817</v>
      </c>
      <c r="C587" s="5" t="s">
        <v>1789</v>
      </c>
      <c r="D587" s="5" t="s">
        <v>318</v>
      </c>
    </row>
    <row r="588" spans="1:4">
      <c r="A588" s="4">
        <v>6180405</v>
      </c>
      <c r="B588" s="4" t="s">
        <v>1818</v>
      </c>
      <c r="C588" s="5" t="s">
        <v>1789</v>
      </c>
      <c r="D588" s="5" t="s">
        <v>318</v>
      </c>
    </row>
    <row r="589" spans="1:4">
      <c r="A589" s="4">
        <v>6180406</v>
      </c>
      <c r="B589" s="4" t="s">
        <v>1819</v>
      </c>
      <c r="C589" s="5" t="s">
        <v>1789</v>
      </c>
      <c r="D589" s="5" t="s">
        <v>318</v>
      </c>
    </row>
    <row r="590" spans="1:4">
      <c r="A590" s="4">
        <v>6180407</v>
      </c>
      <c r="B590" s="4" t="s">
        <v>1820</v>
      </c>
      <c r="C590" s="5" t="s">
        <v>1789</v>
      </c>
      <c r="D590" s="5" t="s">
        <v>318</v>
      </c>
    </row>
    <row r="591" spans="1:4">
      <c r="A591" s="4">
        <v>6180501</v>
      </c>
      <c r="B591" s="4" t="s">
        <v>1821</v>
      </c>
      <c r="C591" s="5" t="s">
        <v>1792</v>
      </c>
      <c r="D591" s="5" t="s">
        <v>318</v>
      </c>
    </row>
    <row r="592" spans="1:4">
      <c r="A592" s="4">
        <v>6180502</v>
      </c>
      <c r="B592" s="4" t="s">
        <v>1822</v>
      </c>
      <c r="C592" s="5" t="s">
        <v>1792</v>
      </c>
      <c r="D592" s="5" t="s">
        <v>318</v>
      </c>
    </row>
    <row r="593" spans="1:4">
      <c r="A593" s="4">
        <v>6180503</v>
      </c>
      <c r="B593" s="4" t="s">
        <v>1823</v>
      </c>
      <c r="C593" s="5" t="s">
        <v>1792</v>
      </c>
      <c r="D593" s="5" t="s">
        <v>318</v>
      </c>
    </row>
    <row r="594" spans="1:4">
      <c r="A594" s="4">
        <v>6180504</v>
      </c>
      <c r="B594" s="4" t="s">
        <v>1824</v>
      </c>
      <c r="C594" s="5" t="s">
        <v>1792</v>
      </c>
      <c r="D594" s="5" t="s">
        <v>318</v>
      </c>
    </row>
    <row r="595" spans="1:4">
      <c r="A595" s="4">
        <v>6180505</v>
      </c>
      <c r="B595" s="4" t="s">
        <v>1825</v>
      </c>
      <c r="C595" s="5" t="s">
        <v>1792</v>
      </c>
      <c r="D595" s="5" t="s">
        <v>318</v>
      </c>
    </row>
    <row r="596" spans="1:4">
      <c r="A596" s="4">
        <v>6180506</v>
      </c>
      <c r="B596" s="4" t="s">
        <v>1826</v>
      </c>
      <c r="C596" s="5" t="s">
        <v>1792</v>
      </c>
      <c r="D596" s="5" t="s">
        <v>318</v>
      </c>
    </row>
    <row r="597" spans="1:4">
      <c r="A597" s="4">
        <v>6180507</v>
      </c>
      <c r="B597" s="4" t="s">
        <v>1827</v>
      </c>
      <c r="C597" s="5" t="s">
        <v>1792</v>
      </c>
      <c r="D597" s="5" t="s">
        <v>318</v>
      </c>
    </row>
    <row r="598" spans="1:4">
      <c r="A598" s="4">
        <v>6180508</v>
      </c>
      <c r="B598" s="4" t="s">
        <v>1828</v>
      </c>
      <c r="C598" s="5" t="s">
        <v>1792</v>
      </c>
      <c r="D598" s="5" t="s">
        <v>318</v>
      </c>
    </row>
    <row r="599" spans="1:4">
      <c r="A599" s="4">
        <v>6180601</v>
      </c>
      <c r="B599" s="4" t="s">
        <v>1829</v>
      </c>
      <c r="C599" s="5" t="s">
        <v>1794</v>
      </c>
      <c r="D599" s="5" t="s">
        <v>318</v>
      </c>
    </row>
    <row r="600" spans="1:4">
      <c r="A600" s="4">
        <v>6180602</v>
      </c>
      <c r="B600" s="4" t="s">
        <v>1830</v>
      </c>
      <c r="C600" s="5" t="s">
        <v>1794</v>
      </c>
      <c r="D600" s="5" t="s">
        <v>318</v>
      </c>
    </row>
    <row r="601" spans="1:4">
      <c r="A601" s="4">
        <v>6180603</v>
      </c>
      <c r="B601" s="4" t="s">
        <v>1831</v>
      </c>
      <c r="C601" s="5" t="s">
        <v>1794</v>
      </c>
      <c r="D601" s="5" t="s">
        <v>318</v>
      </c>
    </row>
    <row r="602" spans="1:4">
      <c r="A602" s="4">
        <v>6180604</v>
      </c>
      <c r="B602" s="4" t="s">
        <v>1832</v>
      </c>
      <c r="C602" s="5" t="s">
        <v>1794</v>
      </c>
      <c r="D602" s="5" t="s">
        <v>318</v>
      </c>
    </row>
    <row r="603" spans="1:4">
      <c r="A603" s="4">
        <v>6180605</v>
      </c>
      <c r="B603" s="4" t="s">
        <v>1833</v>
      </c>
      <c r="C603" s="5" t="s">
        <v>1794</v>
      </c>
      <c r="D603" s="5" t="s">
        <v>318</v>
      </c>
    </row>
    <row r="604" spans="1:4">
      <c r="A604" s="4">
        <v>6180606</v>
      </c>
      <c r="B604" s="4" t="s">
        <v>1834</v>
      </c>
      <c r="C604" s="5" t="s">
        <v>1794</v>
      </c>
      <c r="D604" s="5" t="s">
        <v>318</v>
      </c>
    </row>
    <row r="605" spans="1:4">
      <c r="A605" s="4">
        <v>6180607</v>
      </c>
      <c r="B605" s="4" t="s">
        <v>1835</v>
      </c>
      <c r="C605" s="5" t="s">
        <v>1794</v>
      </c>
      <c r="D605" s="5" t="s">
        <v>318</v>
      </c>
    </row>
    <row r="606" spans="1:4">
      <c r="A606" s="4">
        <v>6180608</v>
      </c>
      <c r="B606" s="4" t="s">
        <v>1836</v>
      </c>
      <c r="C606" s="5" t="s">
        <v>1794</v>
      </c>
      <c r="D606" s="5" t="s">
        <v>318</v>
      </c>
    </row>
    <row r="607" spans="1:4">
      <c r="A607" s="4">
        <v>6180701</v>
      </c>
      <c r="B607" s="4" t="s">
        <v>1837</v>
      </c>
      <c r="C607" s="5" t="s">
        <v>1838</v>
      </c>
      <c r="D607" s="5" t="s">
        <v>318</v>
      </c>
    </row>
    <row r="608" spans="1:4">
      <c r="A608" s="4">
        <v>6180702</v>
      </c>
      <c r="B608" s="4" t="s">
        <v>1839</v>
      </c>
      <c r="C608" s="5" t="s">
        <v>1838</v>
      </c>
      <c r="D608" s="5" t="s">
        <v>318</v>
      </c>
    </row>
    <row r="609" spans="1:4">
      <c r="A609" s="4">
        <v>6180703</v>
      </c>
      <c r="B609" s="4" t="s">
        <v>1840</v>
      </c>
      <c r="C609" s="5" t="s">
        <v>1838</v>
      </c>
      <c r="D609" s="5" t="s">
        <v>318</v>
      </c>
    </row>
    <row r="610" spans="1:4">
      <c r="A610" s="4">
        <v>6180704</v>
      </c>
      <c r="B610" s="4" t="s">
        <v>1841</v>
      </c>
      <c r="C610" s="5" t="s">
        <v>1838</v>
      </c>
      <c r="D610" s="5" t="s">
        <v>318</v>
      </c>
    </row>
    <row r="611" spans="1:4">
      <c r="A611" s="4">
        <v>6180801</v>
      </c>
      <c r="B611" s="4" t="s">
        <v>1842</v>
      </c>
      <c r="C611" s="5" t="s">
        <v>1843</v>
      </c>
      <c r="D611" s="5" t="s">
        <v>318</v>
      </c>
    </row>
    <row r="612" spans="1:4">
      <c r="A612" s="4">
        <v>6180802</v>
      </c>
      <c r="B612" s="4" t="s">
        <v>1844</v>
      </c>
      <c r="C612" s="5" t="s">
        <v>1843</v>
      </c>
      <c r="D612" s="5" t="s">
        <v>318</v>
      </c>
    </row>
    <row r="613" spans="1:4">
      <c r="A613" s="4">
        <v>6180803</v>
      </c>
      <c r="B613" s="4" t="s">
        <v>1845</v>
      </c>
      <c r="C613" s="5" t="s">
        <v>1843</v>
      </c>
      <c r="D613" s="5" t="s">
        <v>318</v>
      </c>
    </row>
    <row r="614" spans="1:4">
      <c r="A614" s="4">
        <v>2190101</v>
      </c>
      <c r="B614" s="4" t="s">
        <v>1846</v>
      </c>
      <c r="C614" s="5" t="s">
        <v>1847</v>
      </c>
      <c r="D614" s="5" t="s">
        <v>316</v>
      </c>
    </row>
    <row r="615" spans="1:4">
      <c r="A615" s="4">
        <v>4190101</v>
      </c>
      <c r="B615" s="4" t="s">
        <v>1848</v>
      </c>
      <c r="C615" s="5" t="s">
        <v>1847</v>
      </c>
      <c r="D615" s="5" t="s">
        <v>316</v>
      </c>
    </row>
    <row r="616" spans="1:4">
      <c r="A616" s="4">
        <v>4190908</v>
      </c>
      <c r="B616" s="4" t="s">
        <v>1849</v>
      </c>
      <c r="C616" s="5" t="s">
        <v>1850</v>
      </c>
      <c r="D616" s="5" t="s">
        <v>316</v>
      </c>
    </row>
    <row r="617" spans="1:4">
      <c r="A617" s="4">
        <v>5190111</v>
      </c>
      <c r="B617" s="4" t="s">
        <v>1851</v>
      </c>
      <c r="C617" s="5" t="s">
        <v>1847</v>
      </c>
      <c r="D617" s="5" t="s">
        <v>316</v>
      </c>
    </row>
    <row r="618" spans="1:4">
      <c r="A618" s="4">
        <v>5190213</v>
      </c>
      <c r="B618" s="4" t="s">
        <v>1852</v>
      </c>
      <c r="C618" s="5" t="s">
        <v>1853</v>
      </c>
      <c r="D618" s="5" t="s">
        <v>316</v>
      </c>
    </row>
    <row r="619" spans="1:4">
      <c r="A619" s="4">
        <v>5190214</v>
      </c>
      <c r="B619" s="4" t="s">
        <v>1854</v>
      </c>
      <c r="C619" s="5" t="s">
        <v>1853</v>
      </c>
      <c r="D619" s="5" t="s">
        <v>316</v>
      </c>
    </row>
    <row r="620" spans="1:4">
      <c r="A620" s="4">
        <v>5190318</v>
      </c>
      <c r="B620" s="4" t="s">
        <v>1855</v>
      </c>
      <c r="C620" s="5" t="s">
        <v>1856</v>
      </c>
      <c r="D620" s="5" t="s">
        <v>316</v>
      </c>
    </row>
    <row r="621" spans="1:4">
      <c r="A621" s="4">
        <v>5190319</v>
      </c>
      <c r="B621" s="4" t="s">
        <v>1857</v>
      </c>
      <c r="C621" s="5" t="s">
        <v>1856</v>
      </c>
      <c r="D621" s="5" t="s">
        <v>316</v>
      </c>
    </row>
    <row r="622" spans="1:4">
      <c r="A622" s="4">
        <v>5190320</v>
      </c>
      <c r="B622" s="4" t="s">
        <v>1858</v>
      </c>
      <c r="C622" s="5" t="s">
        <v>1856</v>
      </c>
      <c r="D622" s="5" t="s">
        <v>316</v>
      </c>
    </row>
    <row r="623" spans="1:4">
      <c r="A623" s="4">
        <v>5190407</v>
      </c>
      <c r="B623" s="4" t="s">
        <v>1859</v>
      </c>
      <c r="C623" s="5" t="s">
        <v>1860</v>
      </c>
      <c r="D623" s="5" t="s">
        <v>316</v>
      </c>
    </row>
    <row r="624" spans="1:4">
      <c r="A624" s="4">
        <v>5190408</v>
      </c>
      <c r="B624" s="4" t="s">
        <v>1861</v>
      </c>
      <c r="C624" s="5" t="s">
        <v>1860</v>
      </c>
      <c r="D624" s="5" t="s">
        <v>316</v>
      </c>
    </row>
    <row r="625" spans="1:4">
      <c r="A625" s="4">
        <v>5190510</v>
      </c>
      <c r="B625" s="4" t="s">
        <v>1834</v>
      </c>
      <c r="C625" s="5" t="s">
        <v>1862</v>
      </c>
      <c r="D625" s="5" t="s">
        <v>316</v>
      </c>
    </row>
    <row r="626" spans="1:4">
      <c r="A626" s="4">
        <v>5190609</v>
      </c>
      <c r="B626" s="4" t="s">
        <v>1863</v>
      </c>
      <c r="C626" s="5" t="s">
        <v>1864</v>
      </c>
      <c r="D626" s="5" t="s">
        <v>316</v>
      </c>
    </row>
    <row r="627" spans="1:4">
      <c r="A627" s="4">
        <v>5190610</v>
      </c>
      <c r="B627" s="4" t="s">
        <v>1865</v>
      </c>
      <c r="C627" s="5" t="s">
        <v>1864</v>
      </c>
      <c r="D627" s="5" t="s">
        <v>316</v>
      </c>
    </row>
    <row r="628" spans="1:4">
      <c r="A628" s="4">
        <v>5190704</v>
      </c>
      <c r="B628" s="4" t="s">
        <v>1866</v>
      </c>
      <c r="C628" s="5" t="s">
        <v>1867</v>
      </c>
      <c r="D628" s="5" t="s">
        <v>316</v>
      </c>
    </row>
    <row r="629" spans="1:4">
      <c r="A629" s="4">
        <v>5190802</v>
      </c>
      <c r="B629" s="4" t="s">
        <v>1868</v>
      </c>
      <c r="C629" s="5" t="s">
        <v>1869</v>
      </c>
      <c r="D629" s="5" t="s">
        <v>316</v>
      </c>
    </row>
    <row r="630" spans="1:4">
      <c r="A630" s="4">
        <v>5191013</v>
      </c>
      <c r="B630" s="4" t="s">
        <v>1870</v>
      </c>
      <c r="C630" s="5" t="s">
        <v>1871</v>
      </c>
      <c r="D630" s="5" t="s">
        <v>316</v>
      </c>
    </row>
    <row r="631" spans="1:4">
      <c r="A631" s="4">
        <v>5191014</v>
      </c>
      <c r="B631" s="4" t="s">
        <v>1872</v>
      </c>
      <c r="C631" s="5" t="s">
        <v>1871</v>
      </c>
      <c r="D631" s="5" t="s">
        <v>316</v>
      </c>
    </row>
    <row r="632" spans="1:4">
      <c r="A632" s="4">
        <v>5191015</v>
      </c>
      <c r="B632" s="4" t="s">
        <v>1873</v>
      </c>
      <c r="C632" s="5" t="s">
        <v>1871</v>
      </c>
      <c r="D632" s="5" t="s">
        <v>316</v>
      </c>
    </row>
    <row r="633" spans="1:4">
      <c r="A633" s="4">
        <v>5191107</v>
      </c>
      <c r="B633" s="4" t="s">
        <v>1874</v>
      </c>
      <c r="C633" s="5" t="s">
        <v>1875</v>
      </c>
      <c r="D633" s="5" t="s">
        <v>316</v>
      </c>
    </row>
    <row r="634" spans="1:4">
      <c r="A634" s="4">
        <v>5191204</v>
      </c>
      <c r="B634" s="4" t="s">
        <v>1876</v>
      </c>
      <c r="C634" s="5" t="s">
        <v>1877</v>
      </c>
      <c r="D634" s="5" t="s">
        <v>316</v>
      </c>
    </row>
    <row r="635" spans="1:4">
      <c r="A635" s="4">
        <v>5191307</v>
      </c>
      <c r="B635" s="4" t="s">
        <v>1878</v>
      </c>
      <c r="C635" s="5" t="s">
        <v>1879</v>
      </c>
      <c r="D635" s="5" t="s">
        <v>316</v>
      </c>
    </row>
    <row r="636" spans="1:4">
      <c r="A636" s="4">
        <v>6190101</v>
      </c>
      <c r="B636" s="4" t="s">
        <v>1880</v>
      </c>
      <c r="C636" s="5" t="s">
        <v>1847</v>
      </c>
      <c r="D636" s="5" t="s">
        <v>316</v>
      </c>
    </row>
    <row r="637" spans="1:4">
      <c r="A637" s="4">
        <v>6190102</v>
      </c>
      <c r="B637" s="4" t="s">
        <v>1881</v>
      </c>
      <c r="C637" s="5" t="s">
        <v>1847</v>
      </c>
      <c r="D637" s="5" t="s">
        <v>316</v>
      </c>
    </row>
    <row r="638" spans="1:4">
      <c r="A638" s="4">
        <v>6190103</v>
      </c>
      <c r="B638" s="4" t="s">
        <v>1882</v>
      </c>
      <c r="C638" s="5" t="s">
        <v>1847</v>
      </c>
      <c r="D638" s="5" t="s">
        <v>316</v>
      </c>
    </row>
    <row r="639" spans="1:4">
      <c r="A639" s="4">
        <v>6190104</v>
      </c>
      <c r="B639" s="4" t="s">
        <v>1447</v>
      </c>
      <c r="C639" s="5" t="s">
        <v>1847</v>
      </c>
      <c r="D639" s="5" t="s">
        <v>316</v>
      </c>
    </row>
    <row r="640" spans="1:4">
      <c r="A640" s="4">
        <v>6190105</v>
      </c>
      <c r="B640" s="4" t="s">
        <v>1883</v>
      </c>
      <c r="C640" s="5" t="s">
        <v>1847</v>
      </c>
      <c r="D640" s="5" t="s">
        <v>316</v>
      </c>
    </row>
    <row r="641" spans="1:4">
      <c r="A641" s="4">
        <v>6190107</v>
      </c>
      <c r="B641" s="4" t="s">
        <v>1884</v>
      </c>
      <c r="C641" s="5" t="s">
        <v>1847</v>
      </c>
      <c r="D641" s="5" t="s">
        <v>316</v>
      </c>
    </row>
    <row r="642" spans="1:4">
      <c r="A642" s="4">
        <v>6190108</v>
      </c>
      <c r="B642" s="4" t="s">
        <v>1885</v>
      </c>
      <c r="C642" s="5" t="s">
        <v>1847</v>
      </c>
      <c r="D642" s="5" t="s">
        <v>316</v>
      </c>
    </row>
    <row r="643" spans="1:4">
      <c r="A643" s="4">
        <v>6190109</v>
      </c>
      <c r="B643" s="4" t="s">
        <v>1886</v>
      </c>
      <c r="C643" s="5" t="s">
        <v>1847</v>
      </c>
      <c r="D643" s="5" t="s">
        <v>316</v>
      </c>
    </row>
    <row r="644" spans="1:4">
      <c r="A644" s="4">
        <v>6190110</v>
      </c>
      <c r="B644" s="4" t="s">
        <v>1887</v>
      </c>
      <c r="C644" s="5" t="s">
        <v>1847</v>
      </c>
      <c r="D644" s="5" t="s">
        <v>316</v>
      </c>
    </row>
    <row r="645" spans="1:4">
      <c r="A645" s="4">
        <v>6190201</v>
      </c>
      <c r="B645" s="4" t="s">
        <v>1888</v>
      </c>
      <c r="C645" s="5" t="s">
        <v>1853</v>
      </c>
      <c r="D645" s="5" t="s">
        <v>316</v>
      </c>
    </row>
    <row r="646" spans="1:4">
      <c r="A646" s="4">
        <v>6190202</v>
      </c>
      <c r="B646" s="4" t="s">
        <v>1889</v>
      </c>
      <c r="C646" s="5" t="s">
        <v>1853</v>
      </c>
      <c r="D646" s="5" t="s">
        <v>316</v>
      </c>
    </row>
    <row r="647" spans="1:4">
      <c r="A647" s="4">
        <v>6190203</v>
      </c>
      <c r="B647" s="4" t="s">
        <v>1890</v>
      </c>
      <c r="C647" s="5" t="s">
        <v>1853</v>
      </c>
      <c r="D647" s="5" t="s">
        <v>316</v>
      </c>
    </row>
    <row r="648" spans="1:4">
      <c r="A648" s="4">
        <v>6190204</v>
      </c>
      <c r="B648" s="4" t="s">
        <v>1891</v>
      </c>
      <c r="C648" s="5" t="s">
        <v>1853</v>
      </c>
      <c r="D648" s="5" t="s">
        <v>316</v>
      </c>
    </row>
    <row r="649" spans="1:4">
      <c r="A649" s="4">
        <v>6190205</v>
      </c>
      <c r="B649" s="4" t="s">
        <v>1892</v>
      </c>
      <c r="C649" s="5" t="s">
        <v>1853</v>
      </c>
      <c r="D649" s="5" t="s">
        <v>316</v>
      </c>
    </row>
    <row r="650" spans="1:4">
      <c r="A650" s="4">
        <v>6190206</v>
      </c>
      <c r="B650" s="4" t="s">
        <v>1893</v>
      </c>
      <c r="C650" s="5" t="s">
        <v>1853</v>
      </c>
      <c r="D650" s="5" t="s">
        <v>316</v>
      </c>
    </row>
    <row r="651" spans="1:4">
      <c r="A651" s="4">
        <v>6190207</v>
      </c>
      <c r="B651" s="4" t="s">
        <v>1894</v>
      </c>
      <c r="C651" s="5" t="s">
        <v>1853</v>
      </c>
      <c r="D651" s="5" t="s">
        <v>316</v>
      </c>
    </row>
    <row r="652" spans="1:4">
      <c r="A652" s="4">
        <v>6190209</v>
      </c>
      <c r="B652" s="4" t="s">
        <v>1895</v>
      </c>
      <c r="C652" s="5" t="s">
        <v>1853</v>
      </c>
      <c r="D652" s="5" t="s">
        <v>316</v>
      </c>
    </row>
    <row r="653" spans="1:4">
      <c r="A653" s="4">
        <v>6190210</v>
      </c>
      <c r="B653" s="4" t="s">
        <v>1896</v>
      </c>
      <c r="C653" s="5" t="s">
        <v>1853</v>
      </c>
      <c r="D653" s="5" t="s">
        <v>316</v>
      </c>
    </row>
    <row r="654" spans="1:4">
      <c r="A654" s="4">
        <v>6190211</v>
      </c>
      <c r="B654" s="4" t="s">
        <v>1897</v>
      </c>
      <c r="C654" s="5" t="s">
        <v>1853</v>
      </c>
      <c r="D654" s="5" t="s">
        <v>316</v>
      </c>
    </row>
    <row r="655" spans="1:4">
      <c r="A655" s="4">
        <v>6190212</v>
      </c>
      <c r="B655" s="4" t="s">
        <v>1898</v>
      </c>
      <c r="C655" s="5" t="s">
        <v>1853</v>
      </c>
      <c r="D655" s="5" t="s">
        <v>316</v>
      </c>
    </row>
    <row r="656" spans="1:4">
      <c r="A656" s="4">
        <v>6190301</v>
      </c>
      <c r="B656" s="4" t="s">
        <v>1899</v>
      </c>
      <c r="C656" s="5" t="s">
        <v>1856</v>
      </c>
      <c r="D656" s="5" t="s">
        <v>316</v>
      </c>
    </row>
    <row r="657" spans="1:4">
      <c r="A657" s="4">
        <v>6190302</v>
      </c>
      <c r="B657" s="4" t="s">
        <v>1900</v>
      </c>
      <c r="C657" s="5" t="s">
        <v>1856</v>
      </c>
      <c r="D657" s="5" t="s">
        <v>316</v>
      </c>
    </row>
    <row r="658" spans="1:4">
      <c r="A658" s="4">
        <v>6190303</v>
      </c>
      <c r="B658" s="4" t="s">
        <v>1901</v>
      </c>
      <c r="C658" s="5" t="s">
        <v>1856</v>
      </c>
      <c r="D658" s="5" t="s">
        <v>316</v>
      </c>
    </row>
    <row r="659" spans="1:4">
      <c r="A659" s="4">
        <v>6190304</v>
      </c>
      <c r="B659" s="4" t="s">
        <v>1902</v>
      </c>
      <c r="C659" s="5" t="s">
        <v>1856</v>
      </c>
      <c r="D659" s="5" t="s">
        <v>316</v>
      </c>
    </row>
    <row r="660" spans="1:4">
      <c r="A660" s="4">
        <v>6190305</v>
      </c>
      <c r="B660" s="4" t="s">
        <v>1903</v>
      </c>
      <c r="C660" s="5" t="s">
        <v>1856</v>
      </c>
      <c r="D660" s="5" t="s">
        <v>316</v>
      </c>
    </row>
    <row r="661" spans="1:4">
      <c r="A661" s="4">
        <v>6190306</v>
      </c>
      <c r="B661" s="4" t="s">
        <v>1904</v>
      </c>
      <c r="C661" s="5" t="s">
        <v>1856</v>
      </c>
      <c r="D661" s="5" t="s">
        <v>316</v>
      </c>
    </row>
    <row r="662" spans="1:4">
      <c r="A662" s="4">
        <v>6190308</v>
      </c>
      <c r="B662" s="4" t="s">
        <v>1663</v>
      </c>
      <c r="C662" s="5" t="s">
        <v>1856</v>
      </c>
      <c r="D662" s="5" t="s">
        <v>316</v>
      </c>
    </row>
    <row r="663" spans="1:4">
      <c r="A663" s="4">
        <v>6190309</v>
      </c>
      <c r="B663" s="4" t="s">
        <v>1905</v>
      </c>
      <c r="C663" s="5" t="s">
        <v>1856</v>
      </c>
      <c r="D663" s="5" t="s">
        <v>316</v>
      </c>
    </row>
    <row r="664" spans="1:4">
      <c r="A664" s="4">
        <v>6190310</v>
      </c>
      <c r="B664" s="4" t="s">
        <v>1906</v>
      </c>
      <c r="C664" s="5" t="s">
        <v>1856</v>
      </c>
      <c r="D664" s="5" t="s">
        <v>316</v>
      </c>
    </row>
    <row r="665" spans="1:4">
      <c r="A665" s="4">
        <v>6190311</v>
      </c>
      <c r="B665" s="4" t="s">
        <v>1907</v>
      </c>
      <c r="C665" s="5" t="s">
        <v>1856</v>
      </c>
      <c r="D665" s="5" t="s">
        <v>316</v>
      </c>
    </row>
    <row r="666" spans="1:4">
      <c r="A666" s="4">
        <v>6190312</v>
      </c>
      <c r="B666" s="4" t="s">
        <v>1908</v>
      </c>
      <c r="C666" s="5" t="s">
        <v>1856</v>
      </c>
      <c r="D666" s="5" t="s">
        <v>316</v>
      </c>
    </row>
    <row r="667" spans="1:4">
      <c r="A667" s="4">
        <v>6190313</v>
      </c>
      <c r="B667" s="4" t="s">
        <v>1909</v>
      </c>
      <c r="C667" s="5" t="s">
        <v>1856</v>
      </c>
      <c r="D667" s="5" t="s">
        <v>316</v>
      </c>
    </row>
    <row r="668" spans="1:4">
      <c r="A668" s="4">
        <v>6190314</v>
      </c>
      <c r="B668" s="4" t="s">
        <v>1427</v>
      </c>
      <c r="C668" s="5" t="s">
        <v>1856</v>
      </c>
      <c r="D668" s="5" t="s">
        <v>316</v>
      </c>
    </row>
    <row r="669" spans="1:4">
      <c r="A669" s="4">
        <v>6190315</v>
      </c>
      <c r="B669" s="4" t="s">
        <v>1910</v>
      </c>
      <c r="C669" s="5" t="s">
        <v>1856</v>
      </c>
      <c r="D669" s="5" t="s">
        <v>316</v>
      </c>
    </row>
    <row r="670" spans="1:4">
      <c r="A670" s="4">
        <v>6190316</v>
      </c>
      <c r="B670" s="4" t="s">
        <v>1911</v>
      </c>
      <c r="C670" s="5" t="s">
        <v>1856</v>
      </c>
      <c r="D670" s="5" t="s">
        <v>316</v>
      </c>
    </row>
    <row r="671" spans="1:4">
      <c r="A671" s="4">
        <v>6190317</v>
      </c>
      <c r="B671" s="4" t="s">
        <v>1912</v>
      </c>
      <c r="C671" s="5" t="s">
        <v>1856</v>
      </c>
      <c r="D671" s="5" t="s">
        <v>316</v>
      </c>
    </row>
    <row r="672" spans="1:4">
      <c r="A672" s="4">
        <v>6190401</v>
      </c>
      <c r="B672" s="4" t="s">
        <v>1913</v>
      </c>
      <c r="C672" s="5" t="s">
        <v>1860</v>
      </c>
      <c r="D672" s="5" t="s">
        <v>316</v>
      </c>
    </row>
    <row r="673" spans="1:4">
      <c r="A673" s="4">
        <v>6190402</v>
      </c>
      <c r="B673" s="4" t="s">
        <v>1914</v>
      </c>
      <c r="C673" s="5" t="s">
        <v>1860</v>
      </c>
      <c r="D673" s="5" t="s">
        <v>316</v>
      </c>
    </row>
    <row r="674" spans="1:4">
      <c r="A674" s="4">
        <v>6190403</v>
      </c>
      <c r="B674" s="4" t="s">
        <v>1915</v>
      </c>
      <c r="C674" s="5" t="s">
        <v>1860</v>
      </c>
      <c r="D674" s="5" t="s">
        <v>316</v>
      </c>
    </row>
    <row r="675" spans="1:4">
      <c r="A675" s="4">
        <v>6190404</v>
      </c>
      <c r="B675" s="4" t="s">
        <v>1916</v>
      </c>
      <c r="C675" s="5" t="s">
        <v>1860</v>
      </c>
      <c r="D675" s="5" t="s">
        <v>316</v>
      </c>
    </row>
    <row r="676" spans="1:4">
      <c r="A676" s="4">
        <v>6190405</v>
      </c>
      <c r="B676" s="4" t="s">
        <v>1917</v>
      </c>
      <c r="C676" s="5" t="s">
        <v>1860</v>
      </c>
      <c r="D676" s="5" t="s">
        <v>316</v>
      </c>
    </row>
    <row r="677" spans="1:4">
      <c r="A677" s="4">
        <v>6190406</v>
      </c>
      <c r="B677" s="4" t="s">
        <v>1918</v>
      </c>
      <c r="C677" s="5" t="s">
        <v>1860</v>
      </c>
      <c r="D677" s="5" t="s">
        <v>316</v>
      </c>
    </row>
    <row r="678" spans="1:4">
      <c r="A678" s="4">
        <v>6190501</v>
      </c>
      <c r="B678" s="4" t="s">
        <v>1919</v>
      </c>
      <c r="C678" s="5" t="s">
        <v>1862</v>
      </c>
      <c r="D678" s="5" t="s">
        <v>316</v>
      </c>
    </row>
    <row r="679" spans="1:4">
      <c r="A679" s="4">
        <v>6190503</v>
      </c>
      <c r="B679" s="4" t="s">
        <v>1920</v>
      </c>
      <c r="C679" s="5" t="s">
        <v>1862</v>
      </c>
      <c r="D679" s="5" t="s">
        <v>316</v>
      </c>
    </row>
    <row r="680" spans="1:4">
      <c r="A680" s="4">
        <v>6190504</v>
      </c>
      <c r="B680" s="4" t="s">
        <v>1921</v>
      </c>
      <c r="C680" s="5" t="s">
        <v>1862</v>
      </c>
      <c r="D680" s="5" t="s">
        <v>316</v>
      </c>
    </row>
    <row r="681" spans="1:4">
      <c r="A681" s="4">
        <v>6190505</v>
      </c>
      <c r="B681" s="4" t="s">
        <v>1922</v>
      </c>
      <c r="C681" s="5" t="s">
        <v>1862</v>
      </c>
      <c r="D681" s="5" t="s">
        <v>316</v>
      </c>
    </row>
    <row r="682" spans="1:4">
      <c r="A682" s="4">
        <v>6190509</v>
      </c>
      <c r="B682" s="4" t="s">
        <v>1923</v>
      </c>
      <c r="C682" s="5" t="s">
        <v>1862</v>
      </c>
      <c r="D682" s="5" t="s">
        <v>316</v>
      </c>
    </row>
    <row r="683" spans="1:4">
      <c r="A683" s="4">
        <v>6190601</v>
      </c>
      <c r="B683" s="4" t="s">
        <v>1924</v>
      </c>
      <c r="C683" s="5" t="s">
        <v>1864</v>
      </c>
      <c r="D683" s="5" t="s">
        <v>316</v>
      </c>
    </row>
    <row r="684" spans="1:4">
      <c r="A684" s="4">
        <v>6190602</v>
      </c>
      <c r="B684" s="4" t="s">
        <v>1925</v>
      </c>
      <c r="C684" s="5" t="s">
        <v>1864</v>
      </c>
      <c r="D684" s="5" t="s">
        <v>316</v>
      </c>
    </row>
    <row r="685" spans="1:4">
      <c r="A685" s="4">
        <v>6190603</v>
      </c>
      <c r="B685" s="4" t="s">
        <v>1926</v>
      </c>
      <c r="C685" s="5" t="s">
        <v>1864</v>
      </c>
      <c r="D685" s="5" t="s">
        <v>316</v>
      </c>
    </row>
    <row r="686" spans="1:4">
      <c r="A686" s="4">
        <v>6190604</v>
      </c>
      <c r="B686" s="4" t="s">
        <v>1927</v>
      </c>
      <c r="C686" s="5" t="s">
        <v>1864</v>
      </c>
      <c r="D686" s="5" t="s">
        <v>316</v>
      </c>
    </row>
    <row r="687" spans="1:4">
      <c r="A687" s="4">
        <v>6190605</v>
      </c>
      <c r="B687" s="4" t="s">
        <v>1928</v>
      </c>
      <c r="C687" s="5" t="s">
        <v>1864</v>
      </c>
      <c r="D687" s="5" t="s">
        <v>316</v>
      </c>
    </row>
    <row r="688" spans="1:4">
      <c r="A688" s="4">
        <v>6190606</v>
      </c>
      <c r="B688" s="4" t="s">
        <v>1929</v>
      </c>
      <c r="C688" s="5" t="s">
        <v>1864</v>
      </c>
      <c r="D688" s="5" t="s">
        <v>316</v>
      </c>
    </row>
    <row r="689" spans="1:4">
      <c r="A689" s="4">
        <v>6190607</v>
      </c>
      <c r="B689" s="4" t="s">
        <v>1930</v>
      </c>
      <c r="C689" s="5" t="s">
        <v>1864</v>
      </c>
      <c r="D689" s="5" t="s">
        <v>316</v>
      </c>
    </row>
    <row r="690" spans="1:4">
      <c r="A690" s="4">
        <v>6190701</v>
      </c>
      <c r="B690" s="4" t="s">
        <v>1931</v>
      </c>
      <c r="C690" s="5" t="s">
        <v>1867</v>
      </c>
      <c r="D690" s="5" t="s">
        <v>316</v>
      </c>
    </row>
    <row r="691" spans="1:4">
      <c r="A691" s="4">
        <v>6190801</v>
      </c>
      <c r="B691" s="4" t="s">
        <v>1499</v>
      </c>
      <c r="C691" s="5" t="s">
        <v>1869</v>
      </c>
      <c r="D691" s="5" t="s">
        <v>316</v>
      </c>
    </row>
    <row r="692" spans="1:4">
      <c r="A692" s="4">
        <v>6190802</v>
      </c>
      <c r="B692" s="4" t="s">
        <v>1932</v>
      </c>
      <c r="C692" s="5" t="s">
        <v>1869</v>
      </c>
      <c r="D692" s="5" t="s">
        <v>316</v>
      </c>
    </row>
    <row r="693" spans="1:4">
      <c r="A693" s="4">
        <v>6190804</v>
      </c>
      <c r="B693" s="4" t="s">
        <v>1933</v>
      </c>
      <c r="C693" s="5" t="s">
        <v>1869</v>
      </c>
      <c r="D693" s="5" t="s">
        <v>316</v>
      </c>
    </row>
    <row r="694" spans="1:4">
      <c r="A694" s="4">
        <v>6190901</v>
      </c>
      <c r="B694" s="4" t="s">
        <v>1934</v>
      </c>
      <c r="C694" s="5" t="s">
        <v>1850</v>
      </c>
      <c r="D694" s="5" t="s">
        <v>316</v>
      </c>
    </row>
    <row r="695" spans="1:4">
      <c r="A695" s="4">
        <v>6190902</v>
      </c>
      <c r="B695" s="4" t="s">
        <v>1935</v>
      </c>
      <c r="C695" s="5" t="s">
        <v>1850</v>
      </c>
      <c r="D695" s="5" t="s">
        <v>316</v>
      </c>
    </row>
    <row r="696" spans="1:4">
      <c r="A696" s="4">
        <v>6190903</v>
      </c>
      <c r="B696" s="4" t="s">
        <v>1936</v>
      </c>
      <c r="C696" s="5" t="s">
        <v>1850</v>
      </c>
      <c r="D696" s="5" t="s">
        <v>316</v>
      </c>
    </row>
    <row r="697" spans="1:4">
      <c r="A697" s="4">
        <v>6190904</v>
      </c>
      <c r="B697" s="4" t="s">
        <v>1937</v>
      </c>
      <c r="C697" s="5" t="s">
        <v>1850</v>
      </c>
      <c r="D697" s="5" t="s">
        <v>316</v>
      </c>
    </row>
    <row r="698" spans="1:4">
      <c r="A698" s="4">
        <v>6190905</v>
      </c>
      <c r="B698" s="4" t="s">
        <v>1938</v>
      </c>
      <c r="C698" s="5" t="s">
        <v>1850</v>
      </c>
      <c r="D698" s="5" t="s">
        <v>316</v>
      </c>
    </row>
    <row r="699" spans="1:4">
      <c r="A699" s="4">
        <v>6190906</v>
      </c>
      <c r="B699" s="4" t="s">
        <v>1939</v>
      </c>
      <c r="C699" s="5" t="s">
        <v>1850</v>
      </c>
      <c r="D699" s="5" t="s">
        <v>316</v>
      </c>
    </row>
    <row r="700" spans="1:4">
      <c r="A700" s="4">
        <v>6190907</v>
      </c>
      <c r="B700" s="4" t="s">
        <v>1940</v>
      </c>
      <c r="C700" s="5" t="s">
        <v>1850</v>
      </c>
      <c r="D700" s="5" t="s">
        <v>316</v>
      </c>
    </row>
    <row r="701" spans="1:4">
      <c r="A701" s="4">
        <v>6191002</v>
      </c>
      <c r="B701" s="4" t="s">
        <v>1941</v>
      </c>
      <c r="C701" s="5" t="s">
        <v>1871</v>
      </c>
      <c r="D701" s="5" t="s">
        <v>316</v>
      </c>
    </row>
    <row r="702" spans="1:4">
      <c r="A702" s="4">
        <v>6191003</v>
      </c>
      <c r="B702" s="4" t="s">
        <v>1942</v>
      </c>
      <c r="C702" s="5" t="s">
        <v>1871</v>
      </c>
      <c r="D702" s="5" t="s">
        <v>316</v>
      </c>
    </row>
    <row r="703" spans="1:4">
      <c r="A703" s="4">
        <v>6191004</v>
      </c>
      <c r="B703" s="4" t="s">
        <v>1943</v>
      </c>
      <c r="C703" s="5" t="s">
        <v>1871</v>
      </c>
      <c r="D703" s="5" t="s">
        <v>316</v>
      </c>
    </row>
    <row r="704" spans="1:4">
      <c r="A704" s="4">
        <v>6191006</v>
      </c>
      <c r="B704" s="4" t="s">
        <v>1944</v>
      </c>
      <c r="C704" s="5" t="s">
        <v>1871</v>
      </c>
      <c r="D704" s="5" t="s">
        <v>316</v>
      </c>
    </row>
    <row r="705" spans="1:4">
      <c r="A705" s="4">
        <v>6191007</v>
      </c>
      <c r="B705" s="4" t="s">
        <v>1945</v>
      </c>
      <c r="C705" s="5" t="s">
        <v>1871</v>
      </c>
      <c r="D705" s="5" t="s">
        <v>316</v>
      </c>
    </row>
    <row r="706" spans="1:4">
      <c r="A706" s="4">
        <v>6191008</v>
      </c>
      <c r="B706" s="4" t="s">
        <v>1946</v>
      </c>
      <c r="C706" s="5" t="s">
        <v>1871</v>
      </c>
      <c r="D706" s="5" t="s">
        <v>316</v>
      </c>
    </row>
    <row r="707" spans="1:4">
      <c r="A707" s="4">
        <v>6191012</v>
      </c>
      <c r="B707" s="4" t="s">
        <v>1947</v>
      </c>
      <c r="C707" s="5" t="s">
        <v>1871</v>
      </c>
      <c r="D707" s="5" t="s">
        <v>316</v>
      </c>
    </row>
    <row r="708" spans="1:4">
      <c r="A708" s="4">
        <v>6191101</v>
      </c>
      <c r="B708" s="4" t="s">
        <v>1948</v>
      </c>
      <c r="C708" s="5" t="s">
        <v>1875</v>
      </c>
      <c r="D708" s="5" t="s">
        <v>316</v>
      </c>
    </row>
    <row r="709" spans="1:4">
      <c r="A709" s="4">
        <v>6191102</v>
      </c>
      <c r="B709" s="4" t="s">
        <v>1949</v>
      </c>
      <c r="C709" s="5" t="s">
        <v>1875</v>
      </c>
      <c r="D709" s="5" t="s">
        <v>316</v>
      </c>
    </row>
    <row r="710" spans="1:4">
      <c r="A710" s="4">
        <v>6191103</v>
      </c>
      <c r="B710" s="4" t="s">
        <v>1950</v>
      </c>
      <c r="C710" s="5" t="s">
        <v>1875</v>
      </c>
      <c r="D710" s="5" t="s">
        <v>316</v>
      </c>
    </row>
    <row r="711" spans="1:4">
      <c r="A711" s="4">
        <v>6191104</v>
      </c>
      <c r="B711" s="4" t="s">
        <v>1951</v>
      </c>
      <c r="C711" s="5" t="s">
        <v>1875</v>
      </c>
      <c r="D711" s="5" t="s">
        <v>316</v>
      </c>
    </row>
    <row r="712" spans="1:4">
      <c r="A712" s="4">
        <v>6191105</v>
      </c>
      <c r="B712" s="4" t="s">
        <v>1952</v>
      </c>
      <c r="C712" s="5" t="s">
        <v>1875</v>
      </c>
      <c r="D712" s="5" t="s">
        <v>316</v>
      </c>
    </row>
    <row r="713" spans="1:4">
      <c r="A713" s="4">
        <v>6191106</v>
      </c>
      <c r="B713" s="4" t="s">
        <v>1953</v>
      </c>
      <c r="C713" s="5" t="s">
        <v>1875</v>
      </c>
      <c r="D713" s="5" t="s">
        <v>316</v>
      </c>
    </row>
    <row r="714" spans="1:4">
      <c r="A714" s="4">
        <v>6191201</v>
      </c>
      <c r="B714" s="4" t="s">
        <v>1954</v>
      </c>
      <c r="C714" s="5" t="s">
        <v>1877</v>
      </c>
      <c r="D714" s="5" t="s">
        <v>316</v>
      </c>
    </row>
    <row r="715" spans="1:4">
      <c r="A715" s="4">
        <v>6191202</v>
      </c>
      <c r="B715" s="4" t="s">
        <v>1955</v>
      </c>
      <c r="C715" s="5" t="s">
        <v>1877</v>
      </c>
      <c r="D715" s="5" t="s">
        <v>316</v>
      </c>
    </row>
    <row r="716" spans="1:4">
      <c r="A716" s="4">
        <v>6191203</v>
      </c>
      <c r="B716" s="4" t="s">
        <v>1956</v>
      </c>
      <c r="C716" s="5" t="s">
        <v>1877</v>
      </c>
      <c r="D716" s="5" t="s">
        <v>316</v>
      </c>
    </row>
    <row r="717" spans="1:4">
      <c r="A717" s="4">
        <v>6191301</v>
      </c>
      <c r="B717" s="4" t="s">
        <v>1957</v>
      </c>
      <c r="C717" s="5" t="s">
        <v>1879</v>
      </c>
      <c r="D717" s="5" t="s">
        <v>316</v>
      </c>
    </row>
    <row r="718" spans="1:4">
      <c r="A718" s="4">
        <v>6191302</v>
      </c>
      <c r="B718" s="4" t="s">
        <v>1958</v>
      </c>
      <c r="C718" s="5" t="s">
        <v>1879</v>
      </c>
      <c r="D718" s="5" t="s">
        <v>316</v>
      </c>
    </row>
    <row r="719" spans="1:4">
      <c r="A719" s="4">
        <v>6191303</v>
      </c>
      <c r="B719" s="4" t="s">
        <v>1959</v>
      </c>
      <c r="C719" s="5" t="s">
        <v>1879</v>
      </c>
      <c r="D719" s="5" t="s">
        <v>316</v>
      </c>
    </row>
    <row r="720" spans="1:4">
      <c r="A720" s="4">
        <v>6191304</v>
      </c>
      <c r="B720" s="4" t="s">
        <v>1960</v>
      </c>
      <c r="C720" s="5" t="s">
        <v>1879</v>
      </c>
      <c r="D720" s="5" t="s">
        <v>316</v>
      </c>
    </row>
    <row r="721" spans="1:4">
      <c r="A721" s="4">
        <v>6191305</v>
      </c>
      <c r="B721" s="4" t="s">
        <v>1961</v>
      </c>
      <c r="C721" s="5" t="s">
        <v>1879</v>
      </c>
      <c r="D721" s="5" t="s">
        <v>316</v>
      </c>
    </row>
    <row r="722" spans="1:4">
      <c r="A722" s="4">
        <v>6191306</v>
      </c>
      <c r="B722" s="4" t="s">
        <v>1962</v>
      </c>
      <c r="C722" s="5" t="s">
        <v>1879</v>
      </c>
      <c r="D722" s="5" t="s">
        <v>316</v>
      </c>
    </row>
    <row r="723" spans="1:4">
      <c r="A723" s="4">
        <v>2200101</v>
      </c>
      <c r="B723" s="4" t="s">
        <v>1963</v>
      </c>
      <c r="C723" s="5" t="s">
        <v>1964</v>
      </c>
      <c r="D723" s="5" t="s">
        <v>356</v>
      </c>
    </row>
    <row r="724" spans="1:4">
      <c r="A724" s="4">
        <v>3200401</v>
      </c>
      <c r="B724" s="4" t="s">
        <v>1965</v>
      </c>
      <c r="C724" s="5" t="s">
        <v>1966</v>
      </c>
      <c r="D724" s="5" t="s">
        <v>356</v>
      </c>
    </row>
    <row r="725" spans="1:4">
      <c r="A725" s="4">
        <v>4200101</v>
      </c>
      <c r="B725" s="4" t="s">
        <v>1967</v>
      </c>
      <c r="C725" s="5" t="s">
        <v>1964</v>
      </c>
      <c r="D725" s="5" t="s">
        <v>356</v>
      </c>
    </row>
    <row r="726" spans="1:4">
      <c r="A726" s="4">
        <v>4200102</v>
      </c>
      <c r="B726" s="4" t="s">
        <v>1968</v>
      </c>
      <c r="C726" s="5" t="s">
        <v>1964</v>
      </c>
      <c r="D726" s="5" t="s">
        <v>356</v>
      </c>
    </row>
    <row r="727" spans="1:4">
      <c r="A727" s="4">
        <v>4200113</v>
      </c>
      <c r="B727" s="4" t="s">
        <v>1969</v>
      </c>
      <c r="C727" s="5" t="s">
        <v>1964</v>
      </c>
      <c r="D727" s="5" t="s">
        <v>356</v>
      </c>
    </row>
    <row r="728" spans="1:4">
      <c r="A728" s="4">
        <v>4200201</v>
      </c>
      <c r="B728" s="4" t="s">
        <v>1970</v>
      </c>
      <c r="C728" s="5" t="s">
        <v>1971</v>
      </c>
      <c r="D728" s="5" t="s">
        <v>356</v>
      </c>
    </row>
    <row r="729" spans="1:4">
      <c r="A729" s="4">
        <v>4200408</v>
      </c>
      <c r="B729" s="4" t="s">
        <v>1972</v>
      </c>
      <c r="C729" s="5" t="s">
        <v>1966</v>
      </c>
      <c r="D729" s="5" t="s">
        <v>356</v>
      </c>
    </row>
    <row r="730" spans="1:4">
      <c r="A730" s="4">
        <v>4200601</v>
      </c>
      <c r="B730" s="4" t="s">
        <v>1973</v>
      </c>
      <c r="C730" s="5" t="s">
        <v>1974</v>
      </c>
      <c r="D730" s="5" t="s">
        <v>356</v>
      </c>
    </row>
    <row r="731" spans="1:4">
      <c r="A731" s="4">
        <v>4200701</v>
      </c>
      <c r="B731" s="4" t="s">
        <v>1975</v>
      </c>
      <c r="C731" s="5" t="s">
        <v>1976</v>
      </c>
      <c r="D731" s="5" t="s">
        <v>356</v>
      </c>
    </row>
    <row r="732" spans="1:4">
      <c r="A732" s="4">
        <v>5200111</v>
      </c>
      <c r="B732" s="4" t="s">
        <v>1977</v>
      </c>
      <c r="C732" s="5" t="s">
        <v>1964</v>
      </c>
      <c r="D732" s="5" t="s">
        <v>356</v>
      </c>
    </row>
    <row r="733" spans="1:4">
      <c r="A733" s="4">
        <v>5200112</v>
      </c>
      <c r="B733" s="4" t="s">
        <v>1978</v>
      </c>
      <c r="C733" s="5" t="s">
        <v>1964</v>
      </c>
      <c r="D733" s="5" t="s">
        <v>356</v>
      </c>
    </row>
    <row r="734" spans="1:4">
      <c r="A734" s="4">
        <v>5200114</v>
      </c>
      <c r="B734" s="4" t="s">
        <v>1979</v>
      </c>
      <c r="C734" s="5" t="s">
        <v>1964</v>
      </c>
      <c r="D734" s="5" t="s">
        <v>356</v>
      </c>
    </row>
    <row r="735" spans="1:4">
      <c r="A735" s="4">
        <v>5200209</v>
      </c>
      <c r="B735" s="4" t="s">
        <v>1980</v>
      </c>
      <c r="C735" s="5" t="s">
        <v>1971</v>
      </c>
      <c r="D735" s="5" t="s">
        <v>356</v>
      </c>
    </row>
    <row r="736" spans="1:4">
      <c r="A736" s="4">
        <v>5200210</v>
      </c>
      <c r="B736" s="4" t="s">
        <v>1981</v>
      </c>
      <c r="C736" s="5" t="s">
        <v>1971</v>
      </c>
      <c r="D736" s="5" t="s">
        <v>356</v>
      </c>
    </row>
    <row r="737" spans="1:4">
      <c r="A737" s="4">
        <v>5200305</v>
      </c>
      <c r="B737" s="4" t="s">
        <v>1982</v>
      </c>
      <c r="C737" s="5" t="s">
        <v>1983</v>
      </c>
      <c r="D737" s="5" t="s">
        <v>356</v>
      </c>
    </row>
    <row r="738" spans="1:4">
      <c r="A738" s="4">
        <v>5200406</v>
      </c>
      <c r="B738" s="4" t="s">
        <v>1984</v>
      </c>
      <c r="C738" s="5" t="s">
        <v>1966</v>
      </c>
      <c r="D738" s="5" t="s">
        <v>356</v>
      </c>
    </row>
    <row r="739" spans="1:4">
      <c r="A739" s="4">
        <v>5200407</v>
      </c>
      <c r="B739" s="4" t="s">
        <v>1985</v>
      </c>
      <c r="C739" s="5" t="s">
        <v>1966</v>
      </c>
      <c r="D739" s="5" t="s">
        <v>356</v>
      </c>
    </row>
    <row r="740" spans="1:4">
      <c r="A740" s="4">
        <v>5200512</v>
      </c>
      <c r="B740" s="4" t="s">
        <v>1986</v>
      </c>
      <c r="C740" s="5" t="s">
        <v>1987</v>
      </c>
      <c r="D740" s="5" t="s">
        <v>356</v>
      </c>
    </row>
    <row r="741" spans="1:4">
      <c r="A741" s="4">
        <v>5200513</v>
      </c>
      <c r="B741" s="4" t="s">
        <v>1988</v>
      </c>
      <c r="C741" s="5" t="s">
        <v>1987</v>
      </c>
      <c r="D741" s="5" t="s">
        <v>356</v>
      </c>
    </row>
    <row r="742" spans="1:4">
      <c r="A742" s="4">
        <v>5200705</v>
      </c>
      <c r="B742" s="4" t="s">
        <v>1989</v>
      </c>
      <c r="C742" s="5" t="s">
        <v>1976</v>
      </c>
      <c r="D742" s="5" t="s">
        <v>356</v>
      </c>
    </row>
    <row r="743" spans="1:4">
      <c r="A743" s="4">
        <v>5200706</v>
      </c>
      <c r="B743" s="4" t="s">
        <v>1990</v>
      </c>
      <c r="C743" s="5" t="s">
        <v>1976</v>
      </c>
      <c r="D743" s="5" t="s">
        <v>356</v>
      </c>
    </row>
    <row r="744" spans="1:4">
      <c r="A744" s="4">
        <v>5200707</v>
      </c>
      <c r="B744" s="4" t="s">
        <v>1991</v>
      </c>
      <c r="C744" s="5" t="s">
        <v>1976</v>
      </c>
      <c r="D744" s="5" t="s">
        <v>356</v>
      </c>
    </row>
    <row r="745" spans="1:4">
      <c r="A745" s="4">
        <v>5200802</v>
      </c>
      <c r="B745" s="4" t="s">
        <v>1992</v>
      </c>
      <c r="C745" s="5" t="s">
        <v>1993</v>
      </c>
      <c r="D745" s="5" t="s">
        <v>356</v>
      </c>
    </row>
    <row r="746" spans="1:4">
      <c r="A746" s="4">
        <v>5200906</v>
      </c>
      <c r="B746" s="4" t="s">
        <v>1994</v>
      </c>
      <c r="C746" s="5" t="s">
        <v>1995</v>
      </c>
      <c r="D746" s="5" t="s">
        <v>356</v>
      </c>
    </row>
    <row r="747" spans="1:4">
      <c r="A747" s="4">
        <v>5200907</v>
      </c>
      <c r="B747" s="4" t="s">
        <v>1996</v>
      </c>
      <c r="C747" s="5" t="s">
        <v>1995</v>
      </c>
      <c r="D747" s="5" t="s">
        <v>356</v>
      </c>
    </row>
    <row r="748" spans="1:4">
      <c r="A748" s="4">
        <v>5200908</v>
      </c>
      <c r="B748" s="4" t="s">
        <v>1997</v>
      </c>
      <c r="C748" s="5" t="s">
        <v>1995</v>
      </c>
      <c r="D748" s="5" t="s">
        <v>356</v>
      </c>
    </row>
    <row r="749" spans="1:4">
      <c r="A749" s="4">
        <v>5201007</v>
      </c>
      <c r="B749" s="4" t="s">
        <v>1998</v>
      </c>
      <c r="C749" s="5" t="s">
        <v>1999</v>
      </c>
      <c r="D749" s="5" t="s">
        <v>356</v>
      </c>
    </row>
    <row r="750" spans="1:4">
      <c r="A750" s="4">
        <v>5201103</v>
      </c>
      <c r="B750" s="4" t="s">
        <v>2000</v>
      </c>
      <c r="C750" s="5" t="s">
        <v>2001</v>
      </c>
      <c r="D750" s="5" t="s">
        <v>356</v>
      </c>
    </row>
    <row r="751" spans="1:4">
      <c r="A751" s="4">
        <v>5201104</v>
      </c>
      <c r="B751" s="4" t="s">
        <v>2002</v>
      </c>
      <c r="C751" s="5" t="s">
        <v>2001</v>
      </c>
      <c r="D751" s="5" t="s">
        <v>356</v>
      </c>
    </row>
    <row r="752" spans="1:4">
      <c r="A752" s="4">
        <v>6200101</v>
      </c>
      <c r="B752" s="4" t="s">
        <v>2003</v>
      </c>
      <c r="C752" s="5" t="s">
        <v>1964</v>
      </c>
      <c r="D752" s="5" t="s">
        <v>356</v>
      </c>
    </row>
    <row r="753" spans="1:4">
      <c r="A753" s="4">
        <v>6200102</v>
      </c>
      <c r="B753" s="4" t="s">
        <v>2004</v>
      </c>
      <c r="C753" s="5" t="s">
        <v>1964</v>
      </c>
      <c r="D753" s="5" t="s">
        <v>356</v>
      </c>
    </row>
    <row r="754" spans="1:4">
      <c r="A754" s="4">
        <v>6200103</v>
      </c>
      <c r="B754" s="4" t="s">
        <v>2005</v>
      </c>
      <c r="C754" s="5" t="s">
        <v>1964</v>
      </c>
      <c r="D754" s="5" t="s">
        <v>356</v>
      </c>
    </row>
    <row r="755" spans="1:4">
      <c r="A755" s="4">
        <v>6200104</v>
      </c>
      <c r="B755" s="4" t="s">
        <v>2006</v>
      </c>
      <c r="C755" s="5" t="s">
        <v>1964</v>
      </c>
      <c r="D755" s="5" t="s">
        <v>356</v>
      </c>
    </row>
    <row r="756" spans="1:4">
      <c r="A756" s="4">
        <v>6200105</v>
      </c>
      <c r="B756" s="4" t="s">
        <v>2007</v>
      </c>
      <c r="C756" s="5" t="s">
        <v>1964</v>
      </c>
      <c r="D756" s="5" t="s">
        <v>356</v>
      </c>
    </row>
    <row r="757" spans="1:4">
      <c r="A757" s="4">
        <v>6200106</v>
      </c>
      <c r="B757" s="4" t="s">
        <v>2008</v>
      </c>
      <c r="C757" s="5" t="s">
        <v>1964</v>
      </c>
      <c r="D757" s="5" t="s">
        <v>356</v>
      </c>
    </row>
    <row r="758" spans="1:4">
      <c r="A758" s="4">
        <v>6200107</v>
      </c>
      <c r="B758" s="4" t="s">
        <v>2009</v>
      </c>
      <c r="C758" s="5" t="s">
        <v>1964</v>
      </c>
      <c r="D758" s="5" t="s">
        <v>356</v>
      </c>
    </row>
    <row r="759" spans="1:4">
      <c r="A759" s="4">
        <v>6200108</v>
      </c>
      <c r="B759" s="4" t="s">
        <v>1731</v>
      </c>
      <c r="C759" s="5" t="s">
        <v>1964</v>
      </c>
      <c r="D759" s="5" t="s">
        <v>356</v>
      </c>
    </row>
    <row r="760" spans="1:4">
      <c r="A760" s="4">
        <v>6200109</v>
      </c>
      <c r="B760" s="4" t="s">
        <v>2010</v>
      </c>
      <c r="C760" s="5" t="s">
        <v>1964</v>
      </c>
      <c r="D760" s="5" t="s">
        <v>356</v>
      </c>
    </row>
    <row r="761" spans="1:4">
      <c r="A761" s="4">
        <v>6200110</v>
      </c>
      <c r="B761" s="4" t="s">
        <v>2011</v>
      </c>
      <c r="C761" s="5" t="s">
        <v>1964</v>
      </c>
      <c r="D761" s="5" t="s">
        <v>356</v>
      </c>
    </row>
    <row r="762" spans="1:4">
      <c r="A762" s="4">
        <v>6200201</v>
      </c>
      <c r="B762" s="4" t="s">
        <v>2012</v>
      </c>
      <c r="C762" s="5" t="s">
        <v>1971</v>
      </c>
      <c r="D762" s="5" t="s">
        <v>356</v>
      </c>
    </row>
    <row r="763" spans="1:4">
      <c r="A763" s="4">
        <v>6200202</v>
      </c>
      <c r="B763" s="4" t="s">
        <v>2013</v>
      </c>
      <c r="C763" s="5" t="s">
        <v>1971</v>
      </c>
      <c r="D763" s="5" t="s">
        <v>356</v>
      </c>
    </row>
    <row r="764" spans="1:4">
      <c r="A764" s="4">
        <v>6200203</v>
      </c>
      <c r="B764" s="4" t="s">
        <v>2014</v>
      </c>
      <c r="C764" s="5" t="s">
        <v>1971</v>
      </c>
      <c r="D764" s="5" t="s">
        <v>356</v>
      </c>
    </row>
    <row r="765" spans="1:4">
      <c r="A765" s="4">
        <v>6200204</v>
      </c>
      <c r="B765" s="4" t="s">
        <v>2015</v>
      </c>
      <c r="C765" s="5" t="s">
        <v>1971</v>
      </c>
      <c r="D765" s="5" t="s">
        <v>356</v>
      </c>
    </row>
    <row r="766" spans="1:4">
      <c r="A766" s="4">
        <v>6200205</v>
      </c>
      <c r="B766" s="4" t="s">
        <v>2016</v>
      </c>
      <c r="C766" s="5" t="s">
        <v>1971</v>
      </c>
      <c r="D766" s="5" t="s">
        <v>356</v>
      </c>
    </row>
    <row r="767" spans="1:4">
      <c r="A767" s="4">
        <v>6200206</v>
      </c>
      <c r="B767" s="4" t="s">
        <v>2017</v>
      </c>
      <c r="C767" s="5" t="s">
        <v>1971</v>
      </c>
      <c r="D767" s="5" t="s">
        <v>356</v>
      </c>
    </row>
    <row r="768" spans="1:4">
      <c r="A768" s="4">
        <v>6200207</v>
      </c>
      <c r="B768" s="4" t="s">
        <v>2018</v>
      </c>
      <c r="C768" s="5" t="s">
        <v>1971</v>
      </c>
      <c r="D768" s="5" t="s">
        <v>356</v>
      </c>
    </row>
    <row r="769" spans="1:4">
      <c r="A769" s="4">
        <v>6200208</v>
      </c>
      <c r="B769" s="4" t="s">
        <v>2019</v>
      </c>
      <c r="C769" s="5" t="s">
        <v>1971</v>
      </c>
      <c r="D769" s="5" t="s">
        <v>356</v>
      </c>
    </row>
    <row r="770" spans="1:4">
      <c r="A770" s="4">
        <v>6200301</v>
      </c>
      <c r="B770" s="4" t="s">
        <v>2020</v>
      </c>
      <c r="C770" s="5" t="s">
        <v>1983</v>
      </c>
      <c r="D770" s="5" t="s">
        <v>356</v>
      </c>
    </row>
    <row r="771" spans="1:4">
      <c r="A771" s="4">
        <v>6200302</v>
      </c>
      <c r="B771" s="4" t="s">
        <v>2021</v>
      </c>
      <c r="C771" s="5" t="s">
        <v>1983</v>
      </c>
      <c r="D771" s="5" t="s">
        <v>356</v>
      </c>
    </row>
    <row r="772" spans="1:4">
      <c r="A772" s="4">
        <v>6200303</v>
      </c>
      <c r="B772" s="4" t="s">
        <v>2022</v>
      </c>
      <c r="C772" s="5" t="s">
        <v>1983</v>
      </c>
      <c r="D772" s="5" t="s">
        <v>356</v>
      </c>
    </row>
    <row r="773" spans="1:4">
      <c r="A773" s="4">
        <v>6200304</v>
      </c>
      <c r="B773" s="4" t="s">
        <v>2023</v>
      </c>
      <c r="C773" s="5" t="s">
        <v>1983</v>
      </c>
      <c r="D773" s="5" t="s">
        <v>356</v>
      </c>
    </row>
    <row r="774" spans="1:4">
      <c r="A774" s="4">
        <v>6200401</v>
      </c>
      <c r="B774" s="4" t="s">
        <v>2024</v>
      </c>
      <c r="C774" s="5" t="s">
        <v>1966</v>
      </c>
      <c r="D774" s="5" t="s">
        <v>356</v>
      </c>
    </row>
    <row r="775" spans="1:4">
      <c r="A775" s="4">
        <v>6200402</v>
      </c>
      <c r="B775" s="4" t="s">
        <v>2025</v>
      </c>
      <c r="C775" s="5" t="s">
        <v>1966</v>
      </c>
      <c r="D775" s="5" t="s">
        <v>356</v>
      </c>
    </row>
    <row r="776" spans="1:4">
      <c r="A776" s="4">
        <v>6200403</v>
      </c>
      <c r="B776" s="4" t="s">
        <v>2026</v>
      </c>
      <c r="C776" s="5" t="s">
        <v>1966</v>
      </c>
      <c r="D776" s="5" t="s">
        <v>356</v>
      </c>
    </row>
    <row r="777" spans="1:4">
      <c r="A777" s="4">
        <v>6200405</v>
      </c>
      <c r="B777" s="4" t="s">
        <v>2027</v>
      </c>
      <c r="C777" s="5" t="s">
        <v>1966</v>
      </c>
      <c r="D777" s="5" t="s">
        <v>356</v>
      </c>
    </row>
    <row r="778" spans="1:4">
      <c r="A778" s="4">
        <v>6200501</v>
      </c>
      <c r="B778" s="4" t="s">
        <v>2028</v>
      </c>
      <c r="C778" s="5" t="s">
        <v>1987</v>
      </c>
      <c r="D778" s="5" t="s">
        <v>356</v>
      </c>
    </row>
    <row r="779" spans="1:4">
      <c r="A779" s="4">
        <v>6200502</v>
      </c>
      <c r="B779" s="4" t="s">
        <v>2029</v>
      </c>
      <c r="C779" s="5" t="s">
        <v>1987</v>
      </c>
      <c r="D779" s="5" t="s">
        <v>356</v>
      </c>
    </row>
    <row r="780" spans="1:4">
      <c r="A780" s="4">
        <v>6200503</v>
      </c>
      <c r="B780" s="4" t="s">
        <v>2030</v>
      </c>
      <c r="C780" s="5" t="s">
        <v>1987</v>
      </c>
      <c r="D780" s="5" t="s">
        <v>356</v>
      </c>
    </row>
    <row r="781" spans="1:4">
      <c r="A781" s="4">
        <v>6200505</v>
      </c>
      <c r="B781" s="4" t="s">
        <v>2031</v>
      </c>
      <c r="C781" s="5" t="s">
        <v>1987</v>
      </c>
      <c r="D781" s="5" t="s">
        <v>356</v>
      </c>
    </row>
    <row r="782" spans="1:4">
      <c r="A782" s="4">
        <v>6200506</v>
      </c>
      <c r="B782" s="4" t="s">
        <v>2032</v>
      </c>
      <c r="C782" s="5" t="s">
        <v>1987</v>
      </c>
      <c r="D782" s="5" t="s">
        <v>356</v>
      </c>
    </row>
    <row r="783" spans="1:4">
      <c r="A783" s="4">
        <v>6200507</v>
      </c>
      <c r="B783" s="4" t="s">
        <v>2033</v>
      </c>
      <c r="C783" s="5" t="s">
        <v>1987</v>
      </c>
      <c r="D783" s="5" t="s">
        <v>356</v>
      </c>
    </row>
    <row r="784" spans="1:4">
      <c r="A784" s="4">
        <v>6200510</v>
      </c>
      <c r="B784" s="4" t="s">
        <v>2034</v>
      </c>
      <c r="C784" s="5" t="s">
        <v>1987</v>
      </c>
      <c r="D784" s="5" t="s">
        <v>356</v>
      </c>
    </row>
    <row r="785" spans="1:4">
      <c r="A785" s="4">
        <v>6200511</v>
      </c>
      <c r="B785" s="4" t="s">
        <v>2035</v>
      </c>
      <c r="C785" s="5" t="s">
        <v>1987</v>
      </c>
      <c r="D785" s="5" t="s">
        <v>356</v>
      </c>
    </row>
    <row r="786" spans="1:4">
      <c r="A786" s="4">
        <v>6200601</v>
      </c>
      <c r="B786" s="4" t="s">
        <v>2036</v>
      </c>
      <c r="C786" s="5" t="s">
        <v>1974</v>
      </c>
      <c r="D786" s="5" t="s">
        <v>356</v>
      </c>
    </row>
    <row r="787" spans="1:4">
      <c r="A787" s="4">
        <v>6200602</v>
      </c>
      <c r="B787" s="4" t="s">
        <v>2037</v>
      </c>
      <c r="C787" s="5" t="s">
        <v>1974</v>
      </c>
      <c r="D787" s="5" t="s">
        <v>356</v>
      </c>
    </row>
    <row r="788" spans="1:4">
      <c r="A788" s="4">
        <v>6200603</v>
      </c>
      <c r="B788" s="4" t="s">
        <v>1762</v>
      </c>
      <c r="C788" s="5" t="s">
        <v>1974</v>
      </c>
      <c r="D788" s="5" t="s">
        <v>356</v>
      </c>
    </row>
    <row r="789" spans="1:4">
      <c r="A789" s="4">
        <v>6200604</v>
      </c>
      <c r="B789" s="4" t="s">
        <v>2038</v>
      </c>
      <c r="C789" s="5" t="s">
        <v>1974</v>
      </c>
      <c r="D789" s="5" t="s">
        <v>356</v>
      </c>
    </row>
    <row r="790" spans="1:4">
      <c r="A790" s="4">
        <v>6200605</v>
      </c>
      <c r="B790" s="4" t="s">
        <v>2039</v>
      </c>
      <c r="C790" s="5" t="s">
        <v>1974</v>
      </c>
      <c r="D790" s="5" t="s">
        <v>356</v>
      </c>
    </row>
    <row r="791" spans="1:4">
      <c r="A791" s="4">
        <v>6200606</v>
      </c>
      <c r="B791" s="4" t="s">
        <v>2040</v>
      </c>
      <c r="C791" s="5" t="s">
        <v>1974</v>
      </c>
      <c r="D791" s="5" t="s">
        <v>356</v>
      </c>
    </row>
    <row r="792" spans="1:4">
      <c r="A792" s="4">
        <v>6200607</v>
      </c>
      <c r="B792" s="4" t="s">
        <v>2041</v>
      </c>
      <c r="C792" s="5" t="s">
        <v>1974</v>
      </c>
      <c r="D792" s="5" t="s">
        <v>356</v>
      </c>
    </row>
    <row r="793" spans="1:4">
      <c r="A793" s="4">
        <v>6200608</v>
      </c>
      <c r="B793" s="4" t="s">
        <v>1523</v>
      </c>
      <c r="C793" s="5" t="s">
        <v>1974</v>
      </c>
      <c r="D793" s="5" t="s">
        <v>356</v>
      </c>
    </row>
    <row r="794" spans="1:4">
      <c r="A794" s="4">
        <v>6200609</v>
      </c>
      <c r="B794" s="4" t="s">
        <v>2042</v>
      </c>
      <c r="C794" s="5" t="s">
        <v>1974</v>
      </c>
      <c r="D794" s="5" t="s">
        <v>356</v>
      </c>
    </row>
    <row r="795" spans="1:4">
      <c r="A795" s="4">
        <v>6200610</v>
      </c>
      <c r="B795" s="4" t="s">
        <v>2043</v>
      </c>
      <c r="C795" s="5" t="s">
        <v>1974</v>
      </c>
      <c r="D795" s="5" t="s">
        <v>356</v>
      </c>
    </row>
    <row r="796" spans="1:4">
      <c r="A796" s="4">
        <v>6200611</v>
      </c>
      <c r="B796" s="4" t="s">
        <v>2044</v>
      </c>
      <c r="C796" s="5" t="s">
        <v>1974</v>
      </c>
      <c r="D796" s="5" t="s">
        <v>356</v>
      </c>
    </row>
    <row r="797" spans="1:4">
      <c r="A797" s="4">
        <v>6200612</v>
      </c>
      <c r="B797" s="4" t="s">
        <v>2045</v>
      </c>
      <c r="C797" s="5" t="s">
        <v>1974</v>
      </c>
      <c r="D797" s="5" t="s">
        <v>356</v>
      </c>
    </row>
    <row r="798" spans="1:4">
      <c r="A798" s="4">
        <v>6200613</v>
      </c>
      <c r="B798" s="4" t="s">
        <v>2046</v>
      </c>
      <c r="C798" s="5" t="s">
        <v>1974</v>
      </c>
      <c r="D798" s="5" t="s">
        <v>356</v>
      </c>
    </row>
    <row r="799" spans="1:4">
      <c r="A799" s="4">
        <v>6200614</v>
      </c>
      <c r="B799" s="4" t="s">
        <v>2047</v>
      </c>
      <c r="C799" s="5" t="s">
        <v>1974</v>
      </c>
      <c r="D799" s="5" t="s">
        <v>356</v>
      </c>
    </row>
    <row r="800" spans="1:4">
      <c r="A800" s="4">
        <v>6200615</v>
      </c>
      <c r="B800" s="4" t="s">
        <v>1223</v>
      </c>
      <c r="C800" s="5" t="s">
        <v>1974</v>
      </c>
      <c r="D800" s="5" t="s">
        <v>356</v>
      </c>
    </row>
    <row r="801" spans="1:4">
      <c r="A801" s="4">
        <v>6200616</v>
      </c>
      <c r="B801" s="4" t="s">
        <v>2048</v>
      </c>
      <c r="C801" s="5" t="s">
        <v>1974</v>
      </c>
      <c r="D801" s="5" t="s">
        <v>356</v>
      </c>
    </row>
    <row r="802" spans="1:4">
      <c r="A802" s="4">
        <v>6200617</v>
      </c>
      <c r="B802" s="4" t="s">
        <v>2049</v>
      </c>
      <c r="C802" s="5" t="s">
        <v>1974</v>
      </c>
      <c r="D802" s="5" t="s">
        <v>356</v>
      </c>
    </row>
    <row r="803" spans="1:4">
      <c r="A803" s="4">
        <v>6200618</v>
      </c>
      <c r="B803" s="4" t="s">
        <v>2050</v>
      </c>
      <c r="C803" s="5" t="s">
        <v>1974</v>
      </c>
      <c r="D803" s="5" t="s">
        <v>356</v>
      </c>
    </row>
    <row r="804" spans="1:4">
      <c r="A804" s="4">
        <v>6200619</v>
      </c>
      <c r="B804" s="4" t="s">
        <v>2051</v>
      </c>
      <c r="C804" s="5" t="s">
        <v>1974</v>
      </c>
      <c r="D804" s="5" t="s">
        <v>356</v>
      </c>
    </row>
    <row r="805" spans="1:4">
      <c r="A805" s="4">
        <v>6200701</v>
      </c>
      <c r="B805" s="4" t="s">
        <v>2052</v>
      </c>
      <c r="C805" s="5" t="s">
        <v>1976</v>
      </c>
      <c r="D805" s="5" t="s">
        <v>356</v>
      </c>
    </row>
    <row r="806" spans="1:4">
      <c r="A806" s="4">
        <v>6200702</v>
      </c>
      <c r="B806" s="4" t="s">
        <v>2053</v>
      </c>
      <c r="C806" s="5" t="s">
        <v>1976</v>
      </c>
      <c r="D806" s="5" t="s">
        <v>356</v>
      </c>
    </row>
    <row r="807" spans="1:4">
      <c r="A807" s="4">
        <v>6200703</v>
      </c>
      <c r="B807" s="4" t="s">
        <v>2054</v>
      </c>
      <c r="C807" s="5" t="s">
        <v>1976</v>
      </c>
      <c r="D807" s="5" t="s">
        <v>356</v>
      </c>
    </row>
    <row r="808" spans="1:4">
      <c r="A808" s="4">
        <v>6200704</v>
      </c>
      <c r="B808" s="4" t="s">
        <v>2055</v>
      </c>
      <c r="C808" s="5" t="s">
        <v>1976</v>
      </c>
      <c r="D808" s="5" t="s">
        <v>356</v>
      </c>
    </row>
    <row r="809" spans="1:4">
      <c r="A809" s="4">
        <v>6200901</v>
      </c>
      <c r="B809" s="4" t="s">
        <v>2056</v>
      </c>
      <c r="C809" s="5" t="s">
        <v>1995</v>
      </c>
      <c r="D809" s="5" t="s">
        <v>356</v>
      </c>
    </row>
    <row r="810" spans="1:4">
      <c r="A810" s="4">
        <v>6200902</v>
      </c>
      <c r="B810" s="4" t="s">
        <v>2057</v>
      </c>
      <c r="C810" s="5" t="s">
        <v>1995</v>
      </c>
      <c r="D810" s="5" t="s">
        <v>356</v>
      </c>
    </row>
    <row r="811" spans="1:4">
      <c r="A811" s="4">
        <v>6200903</v>
      </c>
      <c r="B811" s="4" t="s">
        <v>2058</v>
      </c>
      <c r="C811" s="5" t="s">
        <v>1995</v>
      </c>
      <c r="D811" s="5" t="s">
        <v>356</v>
      </c>
    </row>
    <row r="812" spans="1:4">
      <c r="A812" s="4">
        <v>6200904</v>
      </c>
      <c r="B812" s="4" t="s">
        <v>2059</v>
      </c>
      <c r="C812" s="5" t="s">
        <v>1995</v>
      </c>
      <c r="D812" s="5" t="s">
        <v>356</v>
      </c>
    </row>
    <row r="813" spans="1:4">
      <c r="A813" s="4">
        <v>6200905</v>
      </c>
      <c r="B813" s="4" t="s">
        <v>2060</v>
      </c>
      <c r="C813" s="5" t="s">
        <v>1995</v>
      </c>
      <c r="D813" s="5" t="s">
        <v>356</v>
      </c>
    </row>
    <row r="814" spans="1:4">
      <c r="A814" s="4">
        <v>6201001</v>
      </c>
      <c r="B814" s="4" t="s">
        <v>2061</v>
      </c>
      <c r="C814" s="5" t="s">
        <v>1999</v>
      </c>
      <c r="D814" s="5" t="s">
        <v>356</v>
      </c>
    </row>
    <row r="815" spans="1:4">
      <c r="A815" s="4">
        <v>6201002</v>
      </c>
      <c r="B815" s="4" t="s">
        <v>2062</v>
      </c>
      <c r="C815" s="5" t="s">
        <v>1999</v>
      </c>
      <c r="D815" s="5" t="s">
        <v>356</v>
      </c>
    </row>
    <row r="816" spans="1:4">
      <c r="A816" s="4">
        <v>6201003</v>
      </c>
      <c r="B816" s="4" t="s">
        <v>2063</v>
      </c>
      <c r="C816" s="5" t="s">
        <v>1999</v>
      </c>
      <c r="D816" s="5" t="s">
        <v>356</v>
      </c>
    </row>
    <row r="817" spans="1:4">
      <c r="A817" s="4">
        <v>6201004</v>
      </c>
      <c r="B817" s="4" t="s">
        <v>1735</v>
      </c>
      <c r="C817" s="5" t="s">
        <v>1999</v>
      </c>
      <c r="D817" s="5" t="s">
        <v>356</v>
      </c>
    </row>
    <row r="818" spans="1:4">
      <c r="A818" s="4">
        <v>6201005</v>
      </c>
      <c r="B818" s="4" t="s">
        <v>2064</v>
      </c>
      <c r="C818" s="5" t="s">
        <v>1999</v>
      </c>
      <c r="D818" s="5" t="s">
        <v>356</v>
      </c>
    </row>
    <row r="819" spans="1:4">
      <c r="A819" s="4">
        <v>6201006</v>
      </c>
      <c r="B819" s="4" t="s">
        <v>2065</v>
      </c>
      <c r="C819" s="5" t="s">
        <v>1999</v>
      </c>
      <c r="D819" s="5" t="s">
        <v>356</v>
      </c>
    </row>
    <row r="820" spans="1:4">
      <c r="A820" s="4">
        <v>6201101</v>
      </c>
      <c r="B820" s="4" t="s">
        <v>2066</v>
      </c>
      <c r="C820" s="5" t="s">
        <v>2001</v>
      </c>
      <c r="D820" s="5" t="s">
        <v>356</v>
      </c>
    </row>
    <row r="821" spans="1:4">
      <c r="A821" s="4">
        <v>6201102</v>
      </c>
      <c r="B821" s="4" t="s">
        <v>2067</v>
      </c>
      <c r="C821" s="5" t="s">
        <v>2001</v>
      </c>
      <c r="D821" s="5" t="s">
        <v>356</v>
      </c>
    </row>
    <row r="822" spans="1:4">
      <c r="A822" s="4">
        <v>2210101</v>
      </c>
      <c r="B822" s="4" t="s">
        <v>2068</v>
      </c>
      <c r="C822" s="5" t="s">
        <v>2069</v>
      </c>
      <c r="D822" s="5" t="s">
        <v>357</v>
      </c>
    </row>
    <row r="823" spans="1:4">
      <c r="A823" s="4">
        <v>3210101</v>
      </c>
      <c r="B823" s="4" t="s">
        <v>2070</v>
      </c>
      <c r="C823" s="5" t="s">
        <v>2069</v>
      </c>
      <c r="D823" s="5" t="s">
        <v>357</v>
      </c>
    </row>
    <row r="824" spans="1:4">
      <c r="A824" s="4">
        <v>4210101</v>
      </c>
      <c r="B824" s="4" t="s">
        <v>2071</v>
      </c>
      <c r="C824" s="5" t="s">
        <v>2069</v>
      </c>
      <c r="D824" s="5" t="s">
        <v>357</v>
      </c>
    </row>
    <row r="825" spans="1:4">
      <c r="A825" s="4">
        <v>4210204</v>
      </c>
      <c r="B825" s="4" t="s">
        <v>2072</v>
      </c>
      <c r="C825" s="5" t="s">
        <v>2073</v>
      </c>
      <c r="D825" s="5" t="s">
        <v>357</v>
      </c>
    </row>
    <row r="826" spans="1:4">
      <c r="A826" s="4">
        <v>5210112</v>
      </c>
      <c r="B826" s="4" t="s">
        <v>2074</v>
      </c>
      <c r="C826" s="5" t="s">
        <v>2069</v>
      </c>
      <c r="D826" s="5" t="s">
        <v>357</v>
      </c>
    </row>
    <row r="827" spans="1:4">
      <c r="A827" s="4">
        <v>5210113</v>
      </c>
      <c r="B827" s="4" t="s">
        <v>2075</v>
      </c>
      <c r="C827" s="5" t="s">
        <v>2069</v>
      </c>
      <c r="D827" s="5" t="s">
        <v>357</v>
      </c>
    </row>
    <row r="828" spans="1:4">
      <c r="A828" s="4">
        <v>5210205</v>
      </c>
      <c r="B828" s="4" t="s">
        <v>2076</v>
      </c>
      <c r="C828" s="5" t="s">
        <v>2073</v>
      </c>
      <c r="D828" s="5" t="s">
        <v>357</v>
      </c>
    </row>
    <row r="829" spans="1:4">
      <c r="A829" s="4">
        <v>5210316</v>
      </c>
      <c r="B829" s="4" t="s">
        <v>2077</v>
      </c>
      <c r="C829" s="5" t="s">
        <v>2078</v>
      </c>
      <c r="D829" s="5" t="s">
        <v>357</v>
      </c>
    </row>
    <row r="830" spans="1:4">
      <c r="A830" s="4">
        <v>5210317</v>
      </c>
      <c r="B830" s="4" t="s">
        <v>2079</v>
      </c>
      <c r="C830" s="5" t="s">
        <v>2078</v>
      </c>
      <c r="D830" s="5" t="s">
        <v>357</v>
      </c>
    </row>
    <row r="831" spans="1:4">
      <c r="A831" s="4">
        <v>5210318</v>
      </c>
      <c r="B831" s="4" t="s">
        <v>2080</v>
      </c>
      <c r="C831" s="5" t="s">
        <v>2078</v>
      </c>
      <c r="D831" s="5" t="s">
        <v>357</v>
      </c>
    </row>
    <row r="832" spans="1:4">
      <c r="A832" s="4">
        <v>5210319</v>
      </c>
      <c r="B832" s="4" t="s">
        <v>2081</v>
      </c>
      <c r="C832" s="5" t="s">
        <v>2078</v>
      </c>
      <c r="D832" s="5" t="s">
        <v>357</v>
      </c>
    </row>
    <row r="833" spans="1:4">
      <c r="A833" s="4">
        <v>5210320</v>
      </c>
      <c r="B833" s="4" t="s">
        <v>2082</v>
      </c>
      <c r="C833" s="5" t="s">
        <v>2078</v>
      </c>
      <c r="D833" s="5" t="s">
        <v>357</v>
      </c>
    </row>
    <row r="834" spans="1:4">
      <c r="A834" s="4">
        <v>5210405</v>
      </c>
      <c r="B834" s="4" t="s">
        <v>2083</v>
      </c>
      <c r="C834" s="5" t="s">
        <v>2084</v>
      </c>
      <c r="D834" s="5" t="s">
        <v>357</v>
      </c>
    </row>
    <row r="835" spans="1:4">
      <c r="A835" s="4">
        <v>5210508</v>
      </c>
      <c r="B835" s="4" t="s">
        <v>2085</v>
      </c>
      <c r="C835" s="5" t="s">
        <v>2086</v>
      </c>
      <c r="D835" s="5" t="s">
        <v>357</v>
      </c>
    </row>
    <row r="836" spans="1:4">
      <c r="A836" s="4">
        <v>5210509</v>
      </c>
      <c r="B836" s="4" t="s">
        <v>2087</v>
      </c>
      <c r="C836" s="5" t="s">
        <v>2088</v>
      </c>
      <c r="D836" s="5" t="s">
        <v>357</v>
      </c>
    </row>
    <row r="837" spans="1:4">
      <c r="A837" s="4">
        <v>5210608</v>
      </c>
      <c r="B837" s="4" t="s">
        <v>2089</v>
      </c>
      <c r="C837" s="5" t="s">
        <v>2090</v>
      </c>
      <c r="D837" s="5" t="s">
        <v>357</v>
      </c>
    </row>
    <row r="838" spans="1:4">
      <c r="A838" s="4">
        <v>5210609</v>
      </c>
      <c r="B838" s="4" t="s">
        <v>2091</v>
      </c>
      <c r="C838" s="5" t="s">
        <v>2090</v>
      </c>
      <c r="D838" s="5" t="s">
        <v>357</v>
      </c>
    </row>
    <row r="839" spans="1:4">
      <c r="A839" s="4">
        <v>5210804</v>
      </c>
      <c r="B839" s="4" t="s">
        <v>2092</v>
      </c>
      <c r="C839" s="5" t="s">
        <v>2088</v>
      </c>
      <c r="D839" s="5" t="s">
        <v>357</v>
      </c>
    </row>
    <row r="840" spans="1:4">
      <c r="A840" s="4">
        <v>6210101</v>
      </c>
      <c r="B840" s="4" t="s">
        <v>2093</v>
      </c>
      <c r="C840" s="5" t="s">
        <v>2069</v>
      </c>
      <c r="D840" s="5" t="s">
        <v>357</v>
      </c>
    </row>
    <row r="841" spans="1:4">
      <c r="A841" s="4">
        <v>6210102</v>
      </c>
      <c r="B841" s="4" t="s">
        <v>2094</v>
      </c>
      <c r="C841" s="5" t="s">
        <v>2069</v>
      </c>
      <c r="D841" s="5" t="s">
        <v>357</v>
      </c>
    </row>
    <row r="842" spans="1:4">
      <c r="A842" s="4">
        <v>6210103</v>
      </c>
      <c r="B842" s="4" t="s">
        <v>2095</v>
      </c>
      <c r="C842" s="5" t="s">
        <v>2069</v>
      </c>
      <c r="D842" s="5" t="s">
        <v>357</v>
      </c>
    </row>
    <row r="843" spans="1:4">
      <c r="A843" s="4">
        <v>6210104</v>
      </c>
      <c r="B843" s="4" t="s">
        <v>2096</v>
      </c>
      <c r="C843" s="5" t="s">
        <v>2069</v>
      </c>
      <c r="D843" s="5" t="s">
        <v>357</v>
      </c>
    </row>
    <row r="844" spans="1:4">
      <c r="A844" s="4">
        <v>6210105</v>
      </c>
      <c r="B844" s="4" t="s">
        <v>2097</v>
      </c>
      <c r="C844" s="5" t="s">
        <v>2069</v>
      </c>
      <c r="D844" s="5" t="s">
        <v>357</v>
      </c>
    </row>
    <row r="845" spans="1:4">
      <c r="A845" s="4">
        <v>6210106</v>
      </c>
      <c r="B845" s="4" t="s">
        <v>2098</v>
      </c>
      <c r="C845" s="5" t="s">
        <v>2069</v>
      </c>
      <c r="D845" s="5" t="s">
        <v>357</v>
      </c>
    </row>
    <row r="846" spans="1:4">
      <c r="A846" s="4">
        <v>6210107</v>
      </c>
      <c r="B846" s="4" t="s">
        <v>2099</v>
      </c>
      <c r="C846" s="5" t="s">
        <v>2069</v>
      </c>
      <c r="D846" s="5" t="s">
        <v>357</v>
      </c>
    </row>
    <row r="847" spans="1:4">
      <c r="A847" s="4">
        <v>6210108</v>
      </c>
      <c r="B847" s="4" t="s">
        <v>2100</v>
      </c>
      <c r="C847" s="5" t="s">
        <v>2069</v>
      </c>
      <c r="D847" s="5" t="s">
        <v>357</v>
      </c>
    </row>
    <row r="848" spans="1:4">
      <c r="A848" s="4">
        <v>6210109</v>
      </c>
      <c r="B848" s="4" t="s">
        <v>2101</v>
      </c>
      <c r="C848" s="5" t="s">
        <v>2069</v>
      </c>
      <c r="D848" s="5" t="s">
        <v>357</v>
      </c>
    </row>
    <row r="849" spans="1:4">
      <c r="A849" s="4">
        <v>6210110</v>
      </c>
      <c r="B849" s="4" t="s">
        <v>2102</v>
      </c>
      <c r="C849" s="5" t="s">
        <v>2069</v>
      </c>
      <c r="D849" s="5" t="s">
        <v>357</v>
      </c>
    </row>
    <row r="850" spans="1:4">
      <c r="A850" s="4">
        <v>6210111</v>
      </c>
      <c r="B850" s="4" t="s">
        <v>2103</v>
      </c>
      <c r="C850" s="5" t="s">
        <v>2069</v>
      </c>
      <c r="D850" s="5" t="s">
        <v>357</v>
      </c>
    </row>
    <row r="851" spans="1:4">
      <c r="A851" s="4">
        <v>6210201</v>
      </c>
      <c r="B851" s="4" t="s">
        <v>2104</v>
      </c>
      <c r="C851" s="5" t="s">
        <v>2073</v>
      </c>
      <c r="D851" s="5" t="s">
        <v>357</v>
      </c>
    </row>
    <row r="852" spans="1:4">
      <c r="A852" s="4">
        <v>6210202</v>
      </c>
      <c r="B852" s="4" t="s">
        <v>2105</v>
      </c>
      <c r="C852" s="5" t="s">
        <v>2073</v>
      </c>
      <c r="D852" s="5" t="s">
        <v>357</v>
      </c>
    </row>
    <row r="853" spans="1:4">
      <c r="A853" s="4">
        <v>6210203</v>
      </c>
      <c r="B853" s="4" t="s">
        <v>2106</v>
      </c>
      <c r="C853" s="5" t="s">
        <v>2073</v>
      </c>
      <c r="D853" s="5" t="s">
        <v>357</v>
      </c>
    </row>
    <row r="854" spans="1:4">
      <c r="A854" s="4">
        <v>6210301</v>
      </c>
      <c r="B854" s="4" t="s">
        <v>2107</v>
      </c>
      <c r="C854" s="5" t="s">
        <v>2078</v>
      </c>
      <c r="D854" s="5" t="s">
        <v>357</v>
      </c>
    </row>
    <row r="855" spans="1:4">
      <c r="A855" s="4">
        <v>6210302</v>
      </c>
      <c r="B855" s="4" t="s">
        <v>2108</v>
      </c>
      <c r="C855" s="5" t="s">
        <v>2078</v>
      </c>
      <c r="D855" s="5" t="s">
        <v>357</v>
      </c>
    </row>
    <row r="856" spans="1:4">
      <c r="A856" s="4">
        <v>6210303</v>
      </c>
      <c r="B856" s="4" t="s">
        <v>2109</v>
      </c>
      <c r="C856" s="5" t="s">
        <v>2078</v>
      </c>
      <c r="D856" s="5" t="s">
        <v>357</v>
      </c>
    </row>
    <row r="857" spans="1:4">
      <c r="A857" s="4">
        <v>6210305</v>
      </c>
      <c r="B857" s="4" t="s">
        <v>2110</v>
      </c>
      <c r="C857" s="5" t="s">
        <v>2078</v>
      </c>
      <c r="D857" s="5" t="s">
        <v>357</v>
      </c>
    </row>
    <row r="858" spans="1:4">
      <c r="A858" s="4">
        <v>6210306</v>
      </c>
      <c r="B858" s="4" t="s">
        <v>2111</v>
      </c>
      <c r="C858" s="5" t="s">
        <v>2078</v>
      </c>
      <c r="D858" s="5" t="s">
        <v>357</v>
      </c>
    </row>
    <row r="859" spans="1:4">
      <c r="A859" s="4">
        <v>6210307</v>
      </c>
      <c r="B859" s="4" t="s">
        <v>2112</v>
      </c>
      <c r="C859" s="5" t="s">
        <v>2078</v>
      </c>
      <c r="D859" s="5" t="s">
        <v>357</v>
      </c>
    </row>
    <row r="860" spans="1:4">
      <c r="A860" s="4">
        <v>6210309</v>
      </c>
      <c r="B860" s="4" t="s">
        <v>2113</v>
      </c>
      <c r="C860" s="5" t="s">
        <v>2078</v>
      </c>
      <c r="D860" s="5" t="s">
        <v>357</v>
      </c>
    </row>
    <row r="861" spans="1:4">
      <c r="A861" s="4">
        <v>6210310</v>
      </c>
      <c r="B861" s="4" t="s">
        <v>2114</v>
      </c>
      <c r="C861" s="5" t="s">
        <v>2078</v>
      </c>
      <c r="D861" s="5" t="s">
        <v>357</v>
      </c>
    </row>
    <row r="862" spans="1:4">
      <c r="A862" s="4">
        <v>6210311</v>
      </c>
      <c r="B862" s="4" t="s">
        <v>2115</v>
      </c>
      <c r="C862" s="5" t="s">
        <v>2078</v>
      </c>
      <c r="D862" s="5" t="s">
        <v>357</v>
      </c>
    </row>
    <row r="863" spans="1:4">
      <c r="A863" s="4">
        <v>6210312</v>
      </c>
      <c r="B863" s="4" t="s">
        <v>2116</v>
      </c>
      <c r="C863" s="5" t="s">
        <v>2078</v>
      </c>
      <c r="D863" s="5" t="s">
        <v>357</v>
      </c>
    </row>
    <row r="864" spans="1:4">
      <c r="A864" s="4">
        <v>6210313</v>
      </c>
      <c r="B864" s="4" t="s">
        <v>2117</v>
      </c>
      <c r="C864" s="5" t="s">
        <v>2078</v>
      </c>
      <c r="D864" s="5" t="s">
        <v>357</v>
      </c>
    </row>
    <row r="865" spans="1:4">
      <c r="A865" s="4">
        <v>6210315</v>
      </c>
      <c r="B865" s="4" t="s">
        <v>2118</v>
      </c>
      <c r="C865" s="5" t="s">
        <v>2078</v>
      </c>
      <c r="D865" s="5" t="s">
        <v>357</v>
      </c>
    </row>
    <row r="866" spans="1:4">
      <c r="A866" s="4">
        <v>6210401</v>
      </c>
      <c r="B866" s="4" t="s">
        <v>2119</v>
      </c>
      <c r="C866" s="5" t="s">
        <v>2084</v>
      </c>
      <c r="D866" s="5" t="s">
        <v>357</v>
      </c>
    </row>
    <row r="867" spans="1:4">
      <c r="A867" s="4">
        <v>6210402</v>
      </c>
      <c r="B867" s="4" t="s">
        <v>2120</v>
      </c>
      <c r="C867" s="5" t="s">
        <v>2084</v>
      </c>
      <c r="D867" s="5" t="s">
        <v>357</v>
      </c>
    </row>
    <row r="868" spans="1:4">
      <c r="A868" s="4">
        <v>6210403</v>
      </c>
      <c r="B868" s="4" t="s">
        <v>2121</v>
      </c>
      <c r="C868" s="5" t="s">
        <v>2084</v>
      </c>
      <c r="D868" s="5" t="s">
        <v>357</v>
      </c>
    </row>
    <row r="869" spans="1:4">
      <c r="A869" s="4">
        <v>6210404</v>
      </c>
      <c r="B869" s="4" t="s">
        <v>2122</v>
      </c>
      <c r="C869" s="5" t="s">
        <v>2084</v>
      </c>
      <c r="D869" s="5" t="s">
        <v>357</v>
      </c>
    </row>
    <row r="870" spans="1:4">
      <c r="A870" s="4">
        <v>6210501</v>
      </c>
      <c r="B870" s="4" t="s">
        <v>2123</v>
      </c>
      <c r="C870" s="5" t="s">
        <v>2086</v>
      </c>
      <c r="D870" s="5" t="s">
        <v>357</v>
      </c>
    </row>
    <row r="871" spans="1:4">
      <c r="A871" s="4">
        <v>6210502</v>
      </c>
      <c r="B871" s="4" t="s">
        <v>2124</v>
      </c>
      <c r="C871" s="5" t="s">
        <v>2086</v>
      </c>
      <c r="D871" s="5" t="s">
        <v>357</v>
      </c>
    </row>
    <row r="872" spans="1:4">
      <c r="A872" s="4">
        <v>6210503</v>
      </c>
      <c r="B872" s="4" t="s">
        <v>2125</v>
      </c>
      <c r="C872" s="5" t="s">
        <v>2086</v>
      </c>
      <c r="D872" s="5" t="s">
        <v>357</v>
      </c>
    </row>
    <row r="873" spans="1:4">
      <c r="A873" s="4">
        <v>6210504</v>
      </c>
      <c r="B873" s="4" t="s">
        <v>2126</v>
      </c>
      <c r="C873" s="5" t="s">
        <v>2086</v>
      </c>
      <c r="D873" s="5" t="s">
        <v>357</v>
      </c>
    </row>
    <row r="874" spans="1:4">
      <c r="A874" s="4">
        <v>6210505</v>
      </c>
      <c r="B874" s="4" t="s">
        <v>2127</v>
      </c>
      <c r="C874" s="5" t="s">
        <v>2086</v>
      </c>
      <c r="D874" s="5" t="s">
        <v>357</v>
      </c>
    </row>
    <row r="875" spans="1:4">
      <c r="A875" s="4">
        <v>6210506</v>
      </c>
      <c r="B875" s="4" t="s">
        <v>2128</v>
      </c>
      <c r="C875" s="5" t="s">
        <v>2086</v>
      </c>
      <c r="D875" s="5" t="s">
        <v>357</v>
      </c>
    </row>
    <row r="876" spans="1:4">
      <c r="A876" s="4">
        <v>6210507</v>
      </c>
      <c r="B876" s="4" t="s">
        <v>1651</v>
      </c>
      <c r="C876" s="5" t="s">
        <v>2086</v>
      </c>
      <c r="D876" s="5" t="s">
        <v>357</v>
      </c>
    </row>
    <row r="877" spans="1:4">
      <c r="A877" s="4">
        <v>6210601</v>
      </c>
      <c r="B877" s="4" t="s">
        <v>2129</v>
      </c>
      <c r="C877" s="5" t="s">
        <v>2090</v>
      </c>
      <c r="D877" s="5" t="s">
        <v>357</v>
      </c>
    </row>
    <row r="878" spans="1:4">
      <c r="A878" s="4">
        <v>6210602</v>
      </c>
      <c r="B878" s="4" t="s">
        <v>2130</v>
      </c>
      <c r="C878" s="5" t="s">
        <v>2090</v>
      </c>
      <c r="D878" s="5" t="s">
        <v>357</v>
      </c>
    </row>
    <row r="879" spans="1:4">
      <c r="A879" s="4">
        <v>6210603</v>
      </c>
      <c r="B879" s="4" t="s">
        <v>2131</v>
      </c>
      <c r="C879" s="5" t="s">
        <v>2090</v>
      </c>
      <c r="D879" s="5" t="s">
        <v>357</v>
      </c>
    </row>
    <row r="880" spans="1:4">
      <c r="A880" s="4">
        <v>6210604</v>
      </c>
      <c r="B880" s="4" t="s">
        <v>2132</v>
      </c>
      <c r="C880" s="5" t="s">
        <v>2090</v>
      </c>
      <c r="D880" s="5" t="s">
        <v>357</v>
      </c>
    </row>
    <row r="881" spans="1:4">
      <c r="A881" s="4">
        <v>6210605</v>
      </c>
      <c r="B881" s="4" t="s">
        <v>1273</v>
      </c>
      <c r="C881" s="5" t="s">
        <v>2090</v>
      </c>
      <c r="D881" s="5" t="s">
        <v>357</v>
      </c>
    </row>
    <row r="882" spans="1:4">
      <c r="A882" s="4">
        <v>6210606</v>
      </c>
      <c r="B882" s="4" t="s">
        <v>2133</v>
      </c>
      <c r="C882" s="5" t="s">
        <v>2090</v>
      </c>
      <c r="D882" s="5" t="s">
        <v>357</v>
      </c>
    </row>
    <row r="883" spans="1:4">
      <c r="A883" s="4">
        <v>6210701</v>
      </c>
      <c r="B883" s="4" t="s">
        <v>2134</v>
      </c>
      <c r="C883" s="5" t="s">
        <v>2135</v>
      </c>
      <c r="D883" s="5" t="s">
        <v>357</v>
      </c>
    </row>
    <row r="884" spans="1:4">
      <c r="A884" s="4">
        <v>6210702</v>
      </c>
      <c r="B884" s="4" t="s">
        <v>2136</v>
      </c>
      <c r="C884" s="5" t="s">
        <v>2135</v>
      </c>
      <c r="D884" s="5" t="s">
        <v>357</v>
      </c>
    </row>
    <row r="885" spans="1:4">
      <c r="A885" s="4">
        <v>6210703</v>
      </c>
      <c r="B885" s="4" t="s">
        <v>1727</v>
      </c>
      <c r="C885" s="5" t="s">
        <v>2135</v>
      </c>
      <c r="D885" s="5" t="s">
        <v>357</v>
      </c>
    </row>
    <row r="886" spans="1:4">
      <c r="A886" s="4">
        <v>6210704</v>
      </c>
      <c r="B886" s="4" t="s">
        <v>2137</v>
      </c>
      <c r="C886" s="5" t="s">
        <v>2135</v>
      </c>
      <c r="D886" s="5" t="s">
        <v>357</v>
      </c>
    </row>
    <row r="887" spans="1:4">
      <c r="A887" s="4">
        <v>6210801</v>
      </c>
      <c r="B887" s="4" t="s">
        <v>2138</v>
      </c>
      <c r="C887" s="5" t="s">
        <v>2088</v>
      </c>
      <c r="D887" s="5" t="s">
        <v>357</v>
      </c>
    </row>
    <row r="888" spans="1:4">
      <c r="A888" s="4">
        <v>6210802</v>
      </c>
      <c r="B888" s="4" t="s">
        <v>2139</v>
      </c>
      <c r="C888" s="5" t="s">
        <v>2088</v>
      </c>
      <c r="D888" s="5" t="s">
        <v>357</v>
      </c>
    </row>
    <row r="889" spans="1:4">
      <c r="A889" s="4">
        <v>6210803</v>
      </c>
      <c r="B889" s="4" t="s">
        <v>2140</v>
      </c>
      <c r="C889" s="5" t="s">
        <v>2088</v>
      </c>
      <c r="D889" s="5" t="s">
        <v>357</v>
      </c>
    </row>
    <row r="890" spans="1:4">
      <c r="A890" s="4">
        <v>2220101</v>
      </c>
      <c r="B890" s="4" t="s">
        <v>2141</v>
      </c>
      <c r="C890" s="5" t="s">
        <v>2142</v>
      </c>
      <c r="D890" s="5" t="s">
        <v>355</v>
      </c>
    </row>
    <row r="891" spans="1:4">
      <c r="A891" s="4">
        <v>4220101</v>
      </c>
      <c r="B891" s="4" t="s">
        <v>2143</v>
      </c>
      <c r="C891" s="5" t="s">
        <v>2142</v>
      </c>
      <c r="D891" s="5" t="s">
        <v>355</v>
      </c>
    </row>
    <row r="892" spans="1:4">
      <c r="A892" s="4">
        <v>4220201</v>
      </c>
      <c r="B892" s="4" t="s">
        <v>2144</v>
      </c>
      <c r="C892" s="5" t="s">
        <v>2145</v>
      </c>
      <c r="D892" s="5" t="s">
        <v>355</v>
      </c>
    </row>
    <row r="893" spans="1:4">
      <c r="A893" s="4">
        <v>5220109</v>
      </c>
      <c r="B893" s="4" t="s">
        <v>2146</v>
      </c>
      <c r="C893" s="5" t="s">
        <v>2142</v>
      </c>
      <c r="D893" s="5" t="s">
        <v>355</v>
      </c>
    </row>
    <row r="894" spans="1:4">
      <c r="A894" s="4">
        <v>5220110</v>
      </c>
      <c r="B894" s="4" t="s">
        <v>2147</v>
      </c>
      <c r="C894" s="5" t="s">
        <v>2142</v>
      </c>
      <c r="D894" s="5" t="s">
        <v>355</v>
      </c>
    </row>
    <row r="895" spans="1:4">
      <c r="A895" s="4">
        <v>5220111</v>
      </c>
      <c r="B895" s="4" t="s">
        <v>2148</v>
      </c>
      <c r="C895" s="5" t="s">
        <v>2142</v>
      </c>
      <c r="D895" s="5" t="s">
        <v>355</v>
      </c>
    </row>
    <row r="896" spans="1:4">
      <c r="A896" s="4">
        <v>5220112</v>
      </c>
      <c r="B896" s="4" t="s">
        <v>2149</v>
      </c>
      <c r="C896" s="5" t="s">
        <v>2142</v>
      </c>
      <c r="D896" s="5" t="s">
        <v>355</v>
      </c>
    </row>
    <row r="897" spans="1:4">
      <c r="A897" s="4">
        <v>5220113</v>
      </c>
      <c r="B897" s="4" t="s">
        <v>1930</v>
      </c>
      <c r="C897" s="5" t="s">
        <v>2142</v>
      </c>
      <c r="D897" s="5" t="s">
        <v>355</v>
      </c>
    </row>
    <row r="898" spans="1:4">
      <c r="A898" s="4">
        <v>5220313</v>
      </c>
      <c r="B898" s="4" t="s">
        <v>2150</v>
      </c>
      <c r="C898" s="5" t="s">
        <v>2151</v>
      </c>
      <c r="D898" s="5" t="s">
        <v>355</v>
      </c>
    </row>
    <row r="899" spans="1:4">
      <c r="A899" s="4">
        <v>5220314</v>
      </c>
      <c r="B899" s="4" t="s">
        <v>2152</v>
      </c>
      <c r="C899" s="5" t="s">
        <v>2153</v>
      </c>
      <c r="D899" s="5" t="s">
        <v>355</v>
      </c>
    </row>
    <row r="900" spans="1:4">
      <c r="A900" s="4">
        <v>5220315</v>
      </c>
      <c r="B900" s="4" t="s">
        <v>2154</v>
      </c>
      <c r="C900" s="5" t="s">
        <v>2153</v>
      </c>
      <c r="D900" s="5" t="s">
        <v>355</v>
      </c>
    </row>
    <row r="901" spans="1:4">
      <c r="A901" s="4">
        <v>5220316</v>
      </c>
      <c r="B901" s="4" t="s">
        <v>2155</v>
      </c>
      <c r="C901" s="5" t="s">
        <v>2153</v>
      </c>
      <c r="D901" s="5" t="s">
        <v>355</v>
      </c>
    </row>
    <row r="902" spans="1:4">
      <c r="A902" s="4">
        <v>5220406</v>
      </c>
      <c r="B902" s="4" t="s">
        <v>2156</v>
      </c>
      <c r="C902" s="5" t="s">
        <v>2157</v>
      </c>
      <c r="D902" s="5" t="s">
        <v>355</v>
      </c>
    </row>
    <row r="903" spans="1:4">
      <c r="A903" s="4">
        <v>5220507</v>
      </c>
      <c r="B903" s="4" t="s">
        <v>2158</v>
      </c>
      <c r="C903" s="5" t="s">
        <v>2159</v>
      </c>
      <c r="D903" s="5" t="s">
        <v>355</v>
      </c>
    </row>
    <row r="904" spans="1:4">
      <c r="A904" s="4">
        <v>5220606</v>
      </c>
      <c r="B904" s="4" t="s">
        <v>2160</v>
      </c>
      <c r="C904" s="5" t="s">
        <v>2161</v>
      </c>
      <c r="D904" s="5" t="s">
        <v>355</v>
      </c>
    </row>
    <row r="905" spans="1:4">
      <c r="A905" s="4">
        <v>5220607</v>
      </c>
      <c r="B905" s="4" t="s">
        <v>2162</v>
      </c>
      <c r="C905" s="5" t="s">
        <v>2161</v>
      </c>
      <c r="D905" s="5" t="s">
        <v>355</v>
      </c>
    </row>
    <row r="906" spans="1:4">
      <c r="A906" s="4">
        <v>5220706</v>
      </c>
      <c r="B906" s="4" t="s">
        <v>2163</v>
      </c>
      <c r="C906" s="5" t="s">
        <v>2164</v>
      </c>
      <c r="D906" s="5" t="s">
        <v>355</v>
      </c>
    </row>
    <row r="907" spans="1:4">
      <c r="A907" s="4">
        <v>6220101</v>
      </c>
      <c r="B907" s="4" t="s">
        <v>2165</v>
      </c>
      <c r="C907" s="5" t="s">
        <v>2142</v>
      </c>
      <c r="D907" s="5" t="s">
        <v>355</v>
      </c>
    </row>
    <row r="908" spans="1:4">
      <c r="A908" s="4">
        <v>6220102</v>
      </c>
      <c r="B908" s="4" t="s">
        <v>2166</v>
      </c>
      <c r="C908" s="5" t="s">
        <v>2142</v>
      </c>
      <c r="D908" s="5" t="s">
        <v>355</v>
      </c>
    </row>
    <row r="909" spans="1:4">
      <c r="A909" s="4">
        <v>6220103</v>
      </c>
      <c r="B909" s="4" t="s">
        <v>2167</v>
      </c>
      <c r="C909" s="5" t="s">
        <v>2142</v>
      </c>
      <c r="D909" s="5" t="s">
        <v>355</v>
      </c>
    </row>
    <row r="910" spans="1:4">
      <c r="A910" s="4">
        <v>6220104</v>
      </c>
      <c r="B910" s="4" t="s">
        <v>2168</v>
      </c>
      <c r="C910" s="5" t="s">
        <v>2142</v>
      </c>
      <c r="D910" s="5" t="s">
        <v>355</v>
      </c>
    </row>
    <row r="911" spans="1:4">
      <c r="A911" s="4">
        <v>6220105</v>
      </c>
      <c r="B911" s="4" t="s">
        <v>2169</v>
      </c>
      <c r="C911" s="5" t="s">
        <v>2142</v>
      </c>
      <c r="D911" s="5" t="s">
        <v>355</v>
      </c>
    </row>
    <row r="912" spans="1:4">
      <c r="A912" s="4">
        <v>6220106</v>
      </c>
      <c r="B912" s="4" t="s">
        <v>2170</v>
      </c>
      <c r="C912" s="5" t="s">
        <v>2142</v>
      </c>
      <c r="D912" s="5" t="s">
        <v>355</v>
      </c>
    </row>
    <row r="913" spans="1:4">
      <c r="A913" s="4">
        <v>6220107</v>
      </c>
      <c r="B913" s="4" t="s">
        <v>1651</v>
      </c>
      <c r="C913" s="5" t="s">
        <v>2142</v>
      </c>
      <c r="D913" s="5" t="s">
        <v>355</v>
      </c>
    </row>
    <row r="914" spans="1:4">
      <c r="A914" s="4">
        <v>6220108</v>
      </c>
      <c r="B914" s="4" t="s">
        <v>2171</v>
      </c>
      <c r="C914" s="5" t="s">
        <v>2142</v>
      </c>
      <c r="D914" s="5" t="s">
        <v>355</v>
      </c>
    </row>
    <row r="915" spans="1:4">
      <c r="A915" s="4">
        <v>6220201</v>
      </c>
      <c r="B915" s="4" t="s">
        <v>2172</v>
      </c>
      <c r="C915" s="5" t="s">
        <v>2145</v>
      </c>
      <c r="D915" s="5" t="s">
        <v>355</v>
      </c>
    </row>
    <row r="916" spans="1:4">
      <c r="A916" s="4">
        <v>6220202</v>
      </c>
      <c r="B916" s="4" t="s">
        <v>2173</v>
      </c>
      <c r="C916" s="5" t="s">
        <v>2145</v>
      </c>
      <c r="D916" s="5" t="s">
        <v>355</v>
      </c>
    </row>
    <row r="917" spans="1:4">
      <c r="A917" s="4">
        <v>6220203</v>
      </c>
      <c r="B917" s="4" t="s">
        <v>2174</v>
      </c>
      <c r="C917" s="5" t="s">
        <v>2145</v>
      </c>
      <c r="D917" s="5" t="s">
        <v>355</v>
      </c>
    </row>
    <row r="918" spans="1:4">
      <c r="A918" s="4">
        <v>6220204</v>
      </c>
      <c r="B918" s="4" t="s">
        <v>2175</v>
      </c>
      <c r="C918" s="5" t="s">
        <v>2145</v>
      </c>
      <c r="D918" s="5" t="s">
        <v>355</v>
      </c>
    </row>
    <row r="919" spans="1:4">
      <c r="A919" s="4">
        <v>6220205</v>
      </c>
      <c r="B919" s="4" t="s">
        <v>2176</v>
      </c>
      <c r="C919" s="5" t="s">
        <v>2145</v>
      </c>
      <c r="D919" s="5" t="s">
        <v>355</v>
      </c>
    </row>
    <row r="920" spans="1:4">
      <c r="A920" s="4">
        <v>6220206</v>
      </c>
      <c r="B920" s="4" t="s">
        <v>2177</v>
      </c>
      <c r="C920" s="5" t="s">
        <v>2145</v>
      </c>
      <c r="D920" s="5" t="s">
        <v>355</v>
      </c>
    </row>
    <row r="921" spans="1:4">
      <c r="A921" s="4">
        <v>6220207</v>
      </c>
      <c r="B921" s="4" t="s">
        <v>2178</v>
      </c>
      <c r="C921" s="5" t="s">
        <v>2145</v>
      </c>
      <c r="D921" s="5" t="s">
        <v>355</v>
      </c>
    </row>
    <row r="922" spans="1:4">
      <c r="A922" s="4">
        <v>6220208</v>
      </c>
      <c r="B922" s="4" t="s">
        <v>2179</v>
      </c>
      <c r="C922" s="5" t="s">
        <v>2145</v>
      </c>
      <c r="D922" s="5" t="s">
        <v>355</v>
      </c>
    </row>
    <row r="923" spans="1:4">
      <c r="A923" s="4">
        <v>6220209</v>
      </c>
      <c r="B923" s="4" t="s">
        <v>2180</v>
      </c>
      <c r="C923" s="5" t="s">
        <v>2145</v>
      </c>
      <c r="D923" s="5" t="s">
        <v>355</v>
      </c>
    </row>
    <row r="924" spans="1:4">
      <c r="A924" s="4">
        <v>6220210</v>
      </c>
      <c r="B924" s="4" t="s">
        <v>2181</v>
      </c>
      <c r="C924" s="5" t="s">
        <v>2145</v>
      </c>
      <c r="D924" s="5" t="s">
        <v>355</v>
      </c>
    </row>
    <row r="925" spans="1:4">
      <c r="A925" s="4">
        <v>6220211</v>
      </c>
      <c r="B925" s="4" t="s">
        <v>2182</v>
      </c>
      <c r="C925" s="5" t="s">
        <v>2145</v>
      </c>
      <c r="D925" s="5" t="s">
        <v>355</v>
      </c>
    </row>
    <row r="926" spans="1:4">
      <c r="A926" s="4">
        <v>6220301</v>
      </c>
      <c r="B926" s="4" t="s">
        <v>2183</v>
      </c>
      <c r="C926" s="5" t="s">
        <v>2153</v>
      </c>
      <c r="D926" s="5" t="s">
        <v>355</v>
      </c>
    </row>
    <row r="927" spans="1:4">
      <c r="A927" s="4">
        <v>6220302</v>
      </c>
      <c r="B927" s="4" t="s">
        <v>2184</v>
      </c>
      <c r="C927" s="5" t="s">
        <v>2153</v>
      </c>
      <c r="D927" s="5" t="s">
        <v>355</v>
      </c>
    </row>
    <row r="928" spans="1:4">
      <c r="A928" s="4">
        <v>6220303</v>
      </c>
      <c r="B928" s="4" t="s">
        <v>1815</v>
      </c>
      <c r="C928" s="5" t="s">
        <v>2153</v>
      </c>
      <c r="D928" s="5" t="s">
        <v>355</v>
      </c>
    </row>
    <row r="929" spans="1:4">
      <c r="A929" s="4">
        <v>6220304</v>
      </c>
      <c r="B929" s="4" t="s">
        <v>2185</v>
      </c>
      <c r="C929" s="5" t="s">
        <v>2153</v>
      </c>
      <c r="D929" s="5" t="s">
        <v>355</v>
      </c>
    </row>
    <row r="930" spans="1:4">
      <c r="A930" s="4">
        <v>6220305</v>
      </c>
      <c r="B930" s="4" t="s">
        <v>2186</v>
      </c>
      <c r="C930" s="5" t="s">
        <v>2153</v>
      </c>
      <c r="D930" s="5" t="s">
        <v>355</v>
      </c>
    </row>
    <row r="931" spans="1:4">
      <c r="A931" s="4">
        <v>6220306</v>
      </c>
      <c r="B931" s="4" t="s">
        <v>2187</v>
      </c>
      <c r="C931" s="5" t="s">
        <v>2153</v>
      </c>
      <c r="D931" s="5" t="s">
        <v>355</v>
      </c>
    </row>
    <row r="932" spans="1:4">
      <c r="A932" s="4">
        <v>6220308</v>
      </c>
      <c r="B932" s="4" t="s">
        <v>2188</v>
      </c>
      <c r="C932" s="5" t="s">
        <v>2153</v>
      </c>
      <c r="D932" s="5" t="s">
        <v>355</v>
      </c>
    </row>
    <row r="933" spans="1:4">
      <c r="A933" s="4">
        <v>6220309</v>
      </c>
      <c r="B933" s="4" t="s">
        <v>2189</v>
      </c>
      <c r="C933" s="5" t="s">
        <v>2153</v>
      </c>
      <c r="D933" s="5" t="s">
        <v>355</v>
      </c>
    </row>
    <row r="934" spans="1:4">
      <c r="A934" s="4">
        <v>6220311</v>
      </c>
      <c r="B934" s="4" t="s">
        <v>2190</v>
      </c>
      <c r="C934" s="5" t="s">
        <v>2153</v>
      </c>
      <c r="D934" s="5" t="s">
        <v>355</v>
      </c>
    </row>
    <row r="935" spans="1:4">
      <c r="A935" s="4">
        <v>6220312</v>
      </c>
      <c r="B935" s="4" t="s">
        <v>2191</v>
      </c>
      <c r="C935" s="5" t="s">
        <v>2153</v>
      </c>
      <c r="D935" s="5" t="s">
        <v>355</v>
      </c>
    </row>
    <row r="936" spans="1:4">
      <c r="A936" s="4">
        <v>6220401</v>
      </c>
      <c r="B936" s="4" t="s">
        <v>2192</v>
      </c>
      <c r="C936" s="5" t="s">
        <v>2157</v>
      </c>
      <c r="D936" s="5" t="s">
        <v>355</v>
      </c>
    </row>
    <row r="937" spans="1:4">
      <c r="A937" s="4">
        <v>6220402</v>
      </c>
      <c r="B937" s="4" t="s">
        <v>2193</v>
      </c>
      <c r="C937" s="5" t="s">
        <v>2157</v>
      </c>
      <c r="D937" s="5" t="s">
        <v>355</v>
      </c>
    </row>
    <row r="938" spans="1:4">
      <c r="A938" s="4">
        <v>6220403</v>
      </c>
      <c r="B938" s="4" t="s">
        <v>2194</v>
      </c>
      <c r="C938" s="5" t="s">
        <v>2157</v>
      </c>
      <c r="D938" s="5" t="s">
        <v>355</v>
      </c>
    </row>
    <row r="939" spans="1:4">
      <c r="A939" s="4">
        <v>6220404</v>
      </c>
      <c r="B939" s="4" t="s">
        <v>2195</v>
      </c>
      <c r="C939" s="5" t="s">
        <v>2157</v>
      </c>
      <c r="D939" s="5" t="s">
        <v>355</v>
      </c>
    </row>
    <row r="940" spans="1:4">
      <c r="A940" s="4">
        <v>6220405</v>
      </c>
      <c r="B940" s="4" t="s">
        <v>2196</v>
      </c>
      <c r="C940" s="5" t="s">
        <v>2157</v>
      </c>
      <c r="D940" s="5" t="s">
        <v>355</v>
      </c>
    </row>
    <row r="941" spans="1:4">
      <c r="A941" s="4">
        <v>6220501</v>
      </c>
      <c r="B941" s="4" t="s">
        <v>2197</v>
      </c>
      <c r="C941" s="5" t="s">
        <v>2159</v>
      </c>
      <c r="D941" s="5" t="s">
        <v>355</v>
      </c>
    </row>
    <row r="942" spans="1:4">
      <c r="A942" s="4">
        <v>6220502</v>
      </c>
      <c r="B942" s="4" t="s">
        <v>1366</v>
      </c>
      <c r="C942" s="5" t="s">
        <v>2159</v>
      </c>
      <c r="D942" s="5" t="s">
        <v>355</v>
      </c>
    </row>
    <row r="943" spans="1:4">
      <c r="A943" s="4">
        <v>6220503</v>
      </c>
      <c r="B943" s="4" t="s">
        <v>2198</v>
      </c>
      <c r="C943" s="5" t="s">
        <v>2159</v>
      </c>
      <c r="D943" s="5" t="s">
        <v>355</v>
      </c>
    </row>
    <row r="944" spans="1:4">
      <c r="A944" s="4">
        <v>6220504</v>
      </c>
      <c r="B944" s="4" t="s">
        <v>2199</v>
      </c>
      <c r="C944" s="5" t="s">
        <v>2159</v>
      </c>
      <c r="D944" s="5" t="s">
        <v>355</v>
      </c>
    </row>
    <row r="945" spans="1:4">
      <c r="A945" s="4">
        <v>6220505</v>
      </c>
      <c r="B945" s="4" t="s">
        <v>2200</v>
      </c>
      <c r="C945" s="5" t="s">
        <v>2159</v>
      </c>
      <c r="D945" s="5" t="s">
        <v>355</v>
      </c>
    </row>
    <row r="946" spans="1:4">
      <c r="A946" s="4">
        <v>6220506</v>
      </c>
      <c r="B946" s="4" t="s">
        <v>2201</v>
      </c>
      <c r="C946" s="5" t="s">
        <v>2159</v>
      </c>
      <c r="D946" s="5" t="s">
        <v>355</v>
      </c>
    </row>
    <row r="947" spans="1:4">
      <c r="A947" s="4">
        <v>6220601</v>
      </c>
      <c r="B947" s="4" t="s">
        <v>2202</v>
      </c>
      <c r="C947" s="5" t="s">
        <v>2161</v>
      </c>
      <c r="D947" s="5" t="s">
        <v>355</v>
      </c>
    </row>
    <row r="948" spans="1:4">
      <c r="A948" s="4">
        <v>6220603</v>
      </c>
      <c r="B948" s="4" t="s">
        <v>2203</v>
      </c>
      <c r="C948" s="5" t="s">
        <v>2161</v>
      </c>
      <c r="D948" s="5" t="s">
        <v>355</v>
      </c>
    </row>
    <row r="949" spans="1:4">
      <c r="A949" s="4">
        <v>6220604</v>
      </c>
      <c r="B949" s="4" t="s">
        <v>2204</v>
      </c>
      <c r="C949" s="5" t="s">
        <v>2161</v>
      </c>
      <c r="D949" s="5" t="s">
        <v>355</v>
      </c>
    </row>
    <row r="950" spans="1:4">
      <c r="A950" s="4">
        <v>6220605</v>
      </c>
      <c r="B950" s="4" t="s">
        <v>2205</v>
      </c>
      <c r="C950" s="5" t="s">
        <v>2161</v>
      </c>
      <c r="D950" s="5" t="s">
        <v>355</v>
      </c>
    </row>
    <row r="951" spans="1:4">
      <c r="A951" s="4">
        <v>6220701</v>
      </c>
      <c r="B951" s="4" t="s">
        <v>2206</v>
      </c>
      <c r="C951" s="5" t="s">
        <v>2164</v>
      </c>
      <c r="D951" s="5" t="s">
        <v>355</v>
      </c>
    </row>
    <row r="952" spans="1:4">
      <c r="A952" s="4">
        <v>6220702</v>
      </c>
      <c r="B952" s="4" t="s">
        <v>2207</v>
      </c>
      <c r="C952" s="5" t="s">
        <v>2164</v>
      </c>
      <c r="D952" s="5" t="s">
        <v>355</v>
      </c>
    </row>
    <row r="953" spans="1:4">
      <c r="A953" s="4">
        <v>6220703</v>
      </c>
      <c r="B953" s="4" t="s">
        <v>2208</v>
      </c>
      <c r="C953" s="5" t="s">
        <v>2164</v>
      </c>
      <c r="D953" s="5" t="s">
        <v>355</v>
      </c>
    </row>
    <row r="954" spans="1:4">
      <c r="A954" s="4">
        <v>6220704</v>
      </c>
      <c r="B954" s="4" t="s">
        <v>2209</v>
      </c>
      <c r="C954" s="5" t="s">
        <v>2164</v>
      </c>
      <c r="D954" s="5" t="s">
        <v>355</v>
      </c>
    </row>
    <row r="955" spans="1:4">
      <c r="A955" s="4">
        <v>6220705</v>
      </c>
      <c r="B955" s="4" t="s">
        <v>2210</v>
      </c>
      <c r="C955" s="5" t="s">
        <v>2164</v>
      </c>
      <c r="D955" s="5" t="s">
        <v>355</v>
      </c>
    </row>
    <row r="956" spans="1:4">
      <c r="A956" s="4">
        <v>6220801</v>
      </c>
      <c r="B956" s="4" t="s">
        <v>2211</v>
      </c>
      <c r="C956" s="5" t="s">
        <v>2212</v>
      </c>
      <c r="D956" s="5" t="s">
        <v>355</v>
      </c>
    </row>
    <row r="957" spans="1:4">
      <c r="A957" s="4">
        <v>6220802</v>
      </c>
      <c r="B957" s="4" t="s">
        <v>2213</v>
      </c>
      <c r="C957" s="5" t="s">
        <v>2212</v>
      </c>
      <c r="D957" s="5" t="s">
        <v>355</v>
      </c>
    </row>
    <row r="958" spans="1:4">
      <c r="A958" s="4">
        <v>6220803</v>
      </c>
      <c r="B958" s="4" t="s">
        <v>2214</v>
      </c>
      <c r="C958" s="5" t="s">
        <v>2212</v>
      </c>
      <c r="D958" s="5" t="s">
        <v>355</v>
      </c>
    </row>
    <row r="959" spans="1:4">
      <c r="A959" s="4">
        <v>6220804</v>
      </c>
      <c r="B959" s="4" t="s">
        <v>2215</v>
      </c>
      <c r="C959" s="5" t="s">
        <v>2212</v>
      </c>
      <c r="D959" s="5" t="s">
        <v>355</v>
      </c>
    </row>
    <row r="960" spans="1:4">
      <c r="A960" s="4">
        <v>6220805</v>
      </c>
      <c r="B960" s="4" t="s">
        <v>2216</v>
      </c>
      <c r="C960" s="5" t="s">
        <v>2212</v>
      </c>
      <c r="D960" s="5" t="s">
        <v>355</v>
      </c>
    </row>
    <row r="961" spans="1:4">
      <c r="A961" s="4">
        <v>6220901</v>
      </c>
      <c r="B961" s="4" t="s">
        <v>2217</v>
      </c>
      <c r="C961" s="5" t="s">
        <v>2151</v>
      </c>
      <c r="D961" s="5" t="s">
        <v>355</v>
      </c>
    </row>
    <row r="962" spans="1:4">
      <c r="A962" s="4">
        <v>6220902</v>
      </c>
      <c r="B962" s="4" t="s">
        <v>2218</v>
      </c>
      <c r="C962" s="5" t="s">
        <v>2151</v>
      </c>
      <c r="D962" s="5" t="s">
        <v>355</v>
      </c>
    </row>
    <row r="963" spans="1:4">
      <c r="A963" s="4">
        <v>6220903</v>
      </c>
      <c r="B963" s="4" t="s">
        <v>2219</v>
      </c>
      <c r="C963" s="5" t="s">
        <v>2151</v>
      </c>
      <c r="D963" s="5" t="s">
        <v>355</v>
      </c>
    </row>
    <row r="964" spans="1:4">
      <c r="A964" s="4">
        <v>6220904</v>
      </c>
      <c r="B964" s="4" t="s">
        <v>2220</v>
      </c>
      <c r="C964" s="5" t="s">
        <v>2151</v>
      </c>
      <c r="D964" s="5" t="s">
        <v>355</v>
      </c>
    </row>
    <row r="965" spans="1:4">
      <c r="A965" s="4">
        <v>6220905</v>
      </c>
      <c r="B965" s="4" t="s">
        <v>2221</v>
      </c>
      <c r="C965" s="5" t="s">
        <v>2151</v>
      </c>
      <c r="D965" s="5" t="s">
        <v>355</v>
      </c>
    </row>
    <row r="966" spans="1:4">
      <c r="A966" s="4">
        <v>6220906</v>
      </c>
      <c r="B966" s="4" t="s">
        <v>2222</v>
      </c>
      <c r="C966" s="5" t="s">
        <v>2151</v>
      </c>
      <c r="D966" s="5" t="s">
        <v>355</v>
      </c>
    </row>
    <row r="967" spans="1:4">
      <c r="A967" s="4">
        <v>6221001</v>
      </c>
      <c r="B967" s="4" t="s">
        <v>2223</v>
      </c>
      <c r="C967" s="5" t="s">
        <v>2224</v>
      </c>
      <c r="D967" s="5" t="s">
        <v>355</v>
      </c>
    </row>
    <row r="968" spans="1:4">
      <c r="A968" s="4">
        <v>6221002</v>
      </c>
      <c r="B968" s="4" t="s">
        <v>2225</v>
      </c>
      <c r="C968" s="5" t="s">
        <v>2224</v>
      </c>
      <c r="D968" s="5" t="s">
        <v>355</v>
      </c>
    </row>
    <row r="969" spans="1:4">
      <c r="A969" s="4">
        <v>6221003</v>
      </c>
      <c r="B969" s="4" t="s">
        <v>2226</v>
      </c>
      <c r="C969" s="5" t="s">
        <v>2224</v>
      </c>
      <c r="D969" s="5" t="s">
        <v>355</v>
      </c>
    </row>
    <row r="970" spans="1:4">
      <c r="A970" s="4">
        <v>6221004</v>
      </c>
      <c r="B970" s="4" t="s">
        <v>2227</v>
      </c>
      <c r="C970" s="5" t="s">
        <v>2224</v>
      </c>
      <c r="D970" s="5" t="s">
        <v>355</v>
      </c>
    </row>
    <row r="971" spans="1:4">
      <c r="A971" s="4">
        <v>6221005</v>
      </c>
      <c r="B971" s="4" t="s">
        <v>2228</v>
      </c>
      <c r="C971" s="5" t="s">
        <v>2224</v>
      </c>
      <c r="D971" s="5" t="s">
        <v>355</v>
      </c>
    </row>
    <row r="972" spans="1:4">
      <c r="A972" s="4">
        <v>2230101</v>
      </c>
      <c r="B972" s="4" t="s">
        <v>2229</v>
      </c>
      <c r="C972" s="5" t="s">
        <v>2230</v>
      </c>
      <c r="D972" s="5" t="s">
        <v>358</v>
      </c>
    </row>
    <row r="973" spans="1:4">
      <c r="A973" s="4">
        <v>4230101</v>
      </c>
      <c r="B973" s="4" t="s">
        <v>2231</v>
      </c>
      <c r="C973" s="5" t="s">
        <v>2230</v>
      </c>
      <c r="D973" s="5" t="s">
        <v>358</v>
      </c>
    </row>
    <row r="974" spans="1:4">
      <c r="A974" s="4">
        <v>5230114</v>
      </c>
      <c r="B974" s="4" t="s">
        <v>2232</v>
      </c>
      <c r="C974" s="5" t="s">
        <v>2230</v>
      </c>
      <c r="D974" s="5" t="s">
        <v>358</v>
      </c>
    </row>
    <row r="975" spans="1:4">
      <c r="A975" s="4">
        <v>5230203</v>
      </c>
      <c r="B975" s="4" t="s">
        <v>2196</v>
      </c>
      <c r="C975" s="5" t="s">
        <v>2233</v>
      </c>
      <c r="D975" s="5" t="s">
        <v>358</v>
      </c>
    </row>
    <row r="976" spans="1:4">
      <c r="A976" s="4">
        <v>5230204</v>
      </c>
      <c r="B976" s="4" t="s">
        <v>2234</v>
      </c>
      <c r="C976" s="5" t="s">
        <v>2233</v>
      </c>
      <c r="D976" s="5" t="s">
        <v>358</v>
      </c>
    </row>
    <row r="977" spans="1:4">
      <c r="A977" s="4">
        <v>5230309</v>
      </c>
      <c r="B977" s="4" t="s">
        <v>2235</v>
      </c>
      <c r="C977" s="5" t="s">
        <v>2236</v>
      </c>
      <c r="D977" s="5" t="s">
        <v>358</v>
      </c>
    </row>
    <row r="978" spans="1:4">
      <c r="A978" s="4">
        <v>5230310</v>
      </c>
      <c r="B978" s="4" t="s">
        <v>2237</v>
      </c>
      <c r="C978" s="5" t="s">
        <v>2236</v>
      </c>
      <c r="D978" s="5" t="s">
        <v>358</v>
      </c>
    </row>
    <row r="979" spans="1:4">
      <c r="A979" s="4">
        <v>5230406</v>
      </c>
      <c r="B979" s="4" t="s">
        <v>2238</v>
      </c>
      <c r="C979" s="5" t="s">
        <v>2239</v>
      </c>
      <c r="D979" s="5" t="s">
        <v>358</v>
      </c>
    </row>
    <row r="980" spans="1:4">
      <c r="A980" s="4">
        <v>5230505</v>
      </c>
      <c r="B980" s="4" t="s">
        <v>2240</v>
      </c>
      <c r="C980" s="5" t="s">
        <v>2241</v>
      </c>
      <c r="D980" s="5" t="s">
        <v>358</v>
      </c>
    </row>
    <row r="981" spans="1:4">
      <c r="A981" s="4">
        <v>5230506</v>
      </c>
      <c r="B981" s="4" t="s">
        <v>2242</v>
      </c>
      <c r="C981" s="5" t="s">
        <v>2241</v>
      </c>
      <c r="D981" s="5" t="s">
        <v>358</v>
      </c>
    </row>
    <row r="982" spans="1:4">
      <c r="A982" s="4">
        <v>6230102</v>
      </c>
      <c r="B982" s="4" t="s">
        <v>2243</v>
      </c>
      <c r="C982" s="5" t="s">
        <v>2230</v>
      </c>
      <c r="D982" s="5" t="s">
        <v>358</v>
      </c>
    </row>
    <row r="983" spans="1:4">
      <c r="A983" s="4">
        <v>6230103</v>
      </c>
      <c r="B983" s="4" t="s">
        <v>2244</v>
      </c>
      <c r="C983" s="5" t="s">
        <v>2230</v>
      </c>
      <c r="D983" s="5" t="s">
        <v>358</v>
      </c>
    </row>
    <row r="984" spans="1:4">
      <c r="A984" s="4">
        <v>6230104</v>
      </c>
      <c r="B984" s="4" t="s">
        <v>2245</v>
      </c>
      <c r="C984" s="5" t="s">
        <v>2230</v>
      </c>
      <c r="D984" s="5" t="s">
        <v>358</v>
      </c>
    </row>
    <row r="985" spans="1:4">
      <c r="A985" s="4">
        <v>6230105</v>
      </c>
      <c r="B985" s="4" t="s">
        <v>2246</v>
      </c>
      <c r="C985" s="5" t="s">
        <v>2230</v>
      </c>
      <c r="D985" s="5" t="s">
        <v>358</v>
      </c>
    </row>
    <row r="986" spans="1:4">
      <c r="A986" s="4">
        <v>6230106</v>
      </c>
      <c r="B986" s="4" t="s">
        <v>2247</v>
      </c>
      <c r="C986" s="5" t="s">
        <v>2230</v>
      </c>
      <c r="D986" s="5" t="s">
        <v>358</v>
      </c>
    </row>
    <row r="987" spans="1:4">
      <c r="A987" s="4">
        <v>6230107</v>
      </c>
      <c r="B987" s="4" t="s">
        <v>2248</v>
      </c>
      <c r="C987" s="5" t="s">
        <v>2230</v>
      </c>
      <c r="D987" s="5" t="s">
        <v>358</v>
      </c>
    </row>
    <row r="988" spans="1:4">
      <c r="A988" s="4">
        <v>6230108</v>
      </c>
      <c r="B988" s="4" t="s">
        <v>2249</v>
      </c>
      <c r="C988" s="5" t="s">
        <v>2230</v>
      </c>
      <c r="D988" s="5" t="s">
        <v>358</v>
      </c>
    </row>
    <row r="989" spans="1:4">
      <c r="A989" s="4">
        <v>6230109</v>
      </c>
      <c r="B989" s="4" t="s">
        <v>2250</v>
      </c>
      <c r="C989" s="5" t="s">
        <v>2230</v>
      </c>
      <c r="D989" s="5" t="s">
        <v>358</v>
      </c>
    </row>
    <row r="990" spans="1:4">
      <c r="A990" s="4">
        <v>6230110</v>
      </c>
      <c r="B990" s="4" t="s">
        <v>2251</v>
      </c>
      <c r="C990" s="5" t="s">
        <v>2230</v>
      </c>
      <c r="D990" s="5" t="s">
        <v>358</v>
      </c>
    </row>
    <row r="991" spans="1:4">
      <c r="A991" s="4">
        <v>6230111</v>
      </c>
      <c r="B991" s="4" t="s">
        <v>2252</v>
      </c>
      <c r="C991" s="5" t="s">
        <v>2230</v>
      </c>
      <c r="D991" s="5" t="s">
        <v>358</v>
      </c>
    </row>
    <row r="992" spans="1:4">
      <c r="A992" s="4">
        <v>6230112</v>
      </c>
      <c r="B992" s="4" t="s">
        <v>2253</v>
      </c>
      <c r="C992" s="5" t="s">
        <v>2230</v>
      </c>
      <c r="D992" s="5" t="s">
        <v>358</v>
      </c>
    </row>
    <row r="993" spans="1:4">
      <c r="A993" s="4">
        <v>6230113</v>
      </c>
      <c r="B993" s="4" t="s">
        <v>2254</v>
      </c>
      <c r="C993" s="5" t="s">
        <v>2230</v>
      </c>
      <c r="D993" s="5" t="s">
        <v>358</v>
      </c>
    </row>
    <row r="994" spans="1:4">
      <c r="A994" s="4">
        <v>6230201</v>
      </c>
      <c r="B994" s="4" t="s">
        <v>2255</v>
      </c>
      <c r="C994" s="5" t="s">
        <v>2241</v>
      </c>
      <c r="D994" s="5" t="s">
        <v>358</v>
      </c>
    </row>
    <row r="995" spans="1:4">
      <c r="A995" s="4">
        <v>6230202</v>
      </c>
      <c r="B995" s="4" t="s">
        <v>2256</v>
      </c>
      <c r="C995" s="5" t="s">
        <v>2233</v>
      </c>
      <c r="D995" s="5" t="s">
        <v>358</v>
      </c>
    </row>
    <row r="996" spans="1:4">
      <c r="A996" s="4">
        <v>6230301</v>
      </c>
      <c r="B996" s="4" t="s">
        <v>2257</v>
      </c>
      <c r="C996" s="5" t="s">
        <v>2236</v>
      </c>
      <c r="D996" s="5" t="s">
        <v>358</v>
      </c>
    </row>
    <row r="997" spans="1:4">
      <c r="A997" s="4">
        <v>6230302</v>
      </c>
      <c r="B997" s="4" t="s">
        <v>2258</v>
      </c>
      <c r="C997" s="5" t="s">
        <v>2236</v>
      </c>
      <c r="D997" s="5" t="s">
        <v>358</v>
      </c>
    </row>
    <row r="998" spans="1:4">
      <c r="A998" s="4">
        <v>6230303</v>
      </c>
      <c r="B998" s="4" t="s">
        <v>2259</v>
      </c>
      <c r="C998" s="5" t="s">
        <v>2236</v>
      </c>
      <c r="D998" s="5" t="s">
        <v>358</v>
      </c>
    </row>
    <row r="999" spans="1:4">
      <c r="A999" s="4">
        <v>6230304</v>
      </c>
      <c r="B999" s="4" t="s">
        <v>2193</v>
      </c>
      <c r="C999" s="5" t="s">
        <v>2236</v>
      </c>
      <c r="D999" s="5" t="s">
        <v>358</v>
      </c>
    </row>
    <row r="1000" spans="1:4">
      <c r="A1000" s="4">
        <v>6230305</v>
      </c>
      <c r="B1000" s="4" t="s">
        <v>2260</v>
      </c>
      <c r="C1000" s="5" t="s">
        <v>2236</v>
      </c>
      <c r="D1000" s="5" t="s">
        <v>358</v>
      </c>
    </row>
    <row r="1001" spans="1:4">
      <c r="A1001" s="4">
        <v>6230306</v>
      </c>
      <c r="B1001" s="4" t="s">
        <v>2261</v>
      </c>
      <c r="C1001" s="5" t="s">
        <v>2236</v>
      </c>
      <c r="D1001" s="5" t="s">
        <v>358</v>
      </c>
    </row>
    <row r="1002" spans="1:4">
      <c r="A1002" s="4">
        <v>6230307</v>
      </c>
      <c r="B1002" s="4" t="s">
        <v>2262</v>
      </c>
      <c r="C1002" s="5" t="s">
        <v>2236</v>
      </c>
      <c r="D1002" s="5" t="s">
        <v>358</v>
      </c>
    </row>
    <row r="1003" spans="1:4">
      <c r="A1003" s="4">
        <v>6230308</v>
      </c>
      <c r="B1003" s="4" t="s">
        <v>2263</v>
      </c>
      <c r="C1003" s="5" t="s">
        <v>2236</v>
      </c>
      <c r="D1003" s="5" t="s">
        <v>358</v>
      </c>
    </row>
    <row r="1004" spans="1:4">
      <c r="A1004" s="4">
        <v>6230401</v>
      </c>
      <c r="B1004" s="4" t="s">
        <v>2264</v>
      </c>
      <c r="C1004" s="5" t="s">
        <v>2239</v>
      </c>
      <c r="D1004" s="5" t="s">
        <v>358</v>
      </c>
    </row>
    <row r="1005" spans="1:4">
      <c r="A1005" s="4">
        <v>6230402</v>
      </c>
      <c r="B1005" s="4" t="s">
        <v>2265</v>
      </c>
      <c r="C1005" s="5" t="s">
        <v>2239</v>
      </c>
      <c r="D1005" s="5" t="s">
        <v>358</v>
      </c>
    </row>
    <row r="1006" spans="1:4">
      <c r="A1006" s="4">
        <v>6230403</v>
      </c>
      <c r="B1006" s="4" t="s">
        <v>2266</v>
      </c>
      <c r="C1006" s="5" t="s">
        <v>2239</v>
      </c>
      <c r="D1006" s="5" t="s">
        <v>358</v>
      </c>
    </row>
    <row r="1007" spans="1:4">
      <c r="A1007" s="4">
        <v>6230404</v>
      </c>
      <c r="B1007" s="4" t="s">
        <v>2267</v>
      </c>
      <c r="C1007" s="5" t="s">
        <v>2239</v>
      </c>
      <c r="D1007" s="5" t="s">
        <v>358</v>
      </c>
    </row>
    <row r="1008" spans="1:4">
      <c r="A1008" s="4">
        <v>6230405</v>
      </c>
      <c r="B1008" s="4" t="s">
        <v>2268</v>
      </c>
      <c r="C1008" s="5" t="s">
        <v>2239</v>
      </c>
      <c r="D1008" s="5" t="s">
        <v>358</v>
      </c>
    </row>
    <row r="1009" spans="1:4">
      <c r="A1009" s="4">
        <v>6230502</v>
      </c>
      <c r="B1009" s="4" t="s">
        <v>2255</v>
      </c>
      <c r="C1009" s="5" t="s">
        <v>2233</v>
      </c>
      <c r="D1009" s="5" t="s">
        <v>358</v>
      </c>
    </row>
    <row r="1010" spans="1:4">
      <c r="A1010" s="4">
        <v>6230503</v>
      </c>
      <c r="B1010" s="4" t="s">
        <v>2269</v>
      </c>
      <c r="C1010" s="5" t="s">
        <v>2241</v>
      </c>
      <c r="D1010" s="5" t="s">
        <v>358</v>
      </c>
    </row>
    <row r="1011" spans="1:4">
      <c r="A1011" s="4">
        <v>6230504</v>
      </c>
      <c r="B1011" s="4" t="s">
        <v>2270</v>
      </c>
      <c r="C1011" s="5" t="s">
        <v>2241</v>
      </c>
      <c r="D1011" s="5" t="s">
        <v>358</v>
      </c>
    </row>
    <row r="1012" spans="1:4">
      <c r="A1012" s="4">
        <v>6230601</v>
      </c>
      <c r="B1012" s="4" t="s">
        <v>2271</v>
      </c>
      <c r="C1012" s="5" t="s">
        <v>2272</v>
      </c>
      <c r="D1012" s="5" t="s">
        <v>358</v>
      </c>
    </row>
    <row r="1013" spans="1:4">
      <c r="A1013" s="4">
        <v>6230602</v>
      </c>
      <c r="B1013" s="4" t="s">
        <v>2273</v>
      </c>
      <c r="C1013" s="5" t="s">
        <v>2272</v>
      </c>
      <c r="D1013" s="5" t="s">
        <v>358</v>
      </c>
    </row>
    <row r="1014" spans="1:4">
      <c r="A1014" s="4">
        <v>6230701</v>
      </c>
      <c r="B1014" s="4" t="s">
        <v>2274</v>
      </c>
      <c r="C1014" s="5" t="s">
        <v>2275</v>
      </c>
      <c r="D1014" s="5" t="s">
        <v>358</v>
      </c>
    </row>
    <row r="1015" spans="1:4">
      <c r="A1015" s="4">
        <v>6230702</v>
      </c>
      <c r="B1015" s="4" t="s">
        <v>2276</v>
      </c>
      <c r="C1015" s="5" t="s">
        <v>2275</v>
      </c>
      <c r="D1015" s="5" t="s">
        <v>358</v>
      </c>
    </row>
    <row r="1016" spans="1:4">
      <c r="A1016" s="4">
        <v>2240101</v>
      </c>
      <c r="B1016" s="4" t="s">
        <v>2277</v>
      </c>
      <c r="C1016" s="5" t="s">
        <v>2278</v>
      </c>
      <c r="D1016" s="5" t="s">
        <v>323</v>
      </c>
    </row>
    <row r="1017" spans="1:4">
      <c r="A1017" s="4">
        <v>4240101</v>
      </c>
      <c r="B1017" s="4" t="s">
        <v>2279</v>
      </c>
      <c r="C1017" s="5" t="s">
        <v>2278</v>
      </c>
      <c r="D1017" s="5" t="s">
        <v>323</v>
      </c>
    </row>
    <row r="1018" spans="1:4">
      <c r="A1018" s="4">
        <v>5240119</v>
      </c>
      <c r="B1018" s="4" t="s">
        <v>2280</v>
      </c>
      <c r="C1018" s="5" t="s">
        <v>2278</v>
      </c>
      <c r="D1018" s="5" t="s">
        <v>323</v>
      </c>
    </row>
    <row r="1019" spans="1:4">
      <c r="A1019" s="4">
        <v>5240209</v>
      </c>
      <c r="B1019" s="4" t="s">
        <v>2281</v>
      </c>
      <c r="C1019" s="5" t="s">
        <v>2282</v>
      </c>
      <c r="D1019" s="5" t="s">
        <v>323</v>
      </c>
    </row>
    <row r="1020" spans="1:4">
      <c r="A1020" s="4">
        <v>5240210</v>
      </c>
      <c r="B1020" s="4" t="s">
        <v>2283</v>
      </c>
      <c r="C1020" s="5" t="s">
        <v>2282</v>
      </c>
      <c r="D1020" s="5" t="s">
        <v>323</v>
      </c>
    </row>
    <row r="1021" spans="1:4">
      <c r="A1021" s="4">
        <v>5240311</v>
      </c>
      <c r="B1021" s="4" t="s">
        <v>2284</v>
      </c>
      <c r="C1021" s="5" t="s">
        <v>2285</v>
      </c>
      <c r="D1021" s="5" t="s">
        <v>323</v>
      </c>
    </row>
    <row r="1022" spans="1:4">
      <c r="A1022" s="4">
        <v>5240312</v>
      </c>
      <c r="B1022" s="4" t="s">
        <v>2286</v>
      </c>
      <c r="C1022" s="5" t="s">
        <v>2285</v>
      </c>
      <c r="D1022" s="5" t="s">
        <v>323</v>
      </c>
    </row>
    <row r="1023" spans="1:4">
      <c r="A1023" s="4">
        <v>5240313</v>
      </c>
      <c r="B1023" s="4" t="s">
        <v>2287</v>
      </c>
      <c r="C1023" s="5" t="s">
        <v>2285</v>
      </c>
      <c r="D1023" s="5" t="s">
        <v>323</v>
      </c>
    </row>
    <row r="1024" spans="1:4">
      <c r="A1024" s="4">
        <v>5240314</v>
      </c>
      <c r="B1024" s="4" t="s">
        <v>1556</v>
      </c>
      <c r="C1024" s="5" t="s">
        <v>2285</v>
      </c>
      <c r="D1024" s="5" t="s">
        <v>323</v>
      </c>
    </row>
    <row r="1025" spans="1:4">
      <c r="A1025" s="4">
        <v>5240413</v>
      </c>
      <c r="B1025" s="4" t="s">
        <v>2288</v>
      </c>
      <c r="C1025" s="5" t="s">
        <v>2289</v>
      </c>
      <c r="D1025" s="5" t="s">
        <v>323</v>
      </c>
    </row>
    <row r="1026" spans="1:4">
      <c r="A1026" s="4">
        <v>5240414</v>
      </c>
      <c r="B1026" s="4" t="s">
        <v>2290</v>
      </c>
      <c r="C1026" s="5" t="s">
        <v>2289</v>
      </c>
      <c r="D1026" s="5" t="s">
        <v>323</v>
      </c>
    </row>
    <row r="1027" spans="1:4">
      <c r="A1027" s="4">
        <v>5240415</v>
      </c>
      <c r="B1027" s="4" t="s">
        <v>2291</v>
      </c>
      <c r="C1027" s="5" t="s">
        <v>2289</v>
      </c>
      <c r="D1027" s="5" t="s">
        <v>323</v>
      </c>
    </row>
    <row r="1028" spans="1:4">
      <c r="A1028" s="4">
        <v>5240416</v>
      </c>
      <c r="B1028" s="4" t="s">
        <v>2292</v>
      </c>
      <c r="C1028" s="5" t="s">
        <v>2289</v>
      </c>
      <c r="D1028" s="5" t="s">
        <v>323</v>
      </c>
    </row>
    <row r="1029" spans="1:4">
      <c r="A1029" s="4">
        <v>5240417</v>
      </c>
      <c r="B1029" s="4" t="s">
        <v>2293</v>
      </c>
      <c r="C1029" s="5" t="s">
        <v>2289</v>
      </c>
      <c r="D1029" s="5" t="s">
        <v>323</v>
      </c>
    </row>
    <row r="1030" spans="1:4">
      <c r="A1030" s="4">
        <v>5240518</v>
      </c>
      <c r="B1030" s="4" t="s">
        <v>2294</v>
      </c>
      <c r="C1030" s="5" t="s">
        <v>2295</v>
      </c>
      <c r="D1030" s="5" t="s">
        <v>323</v>
      </c>
    </row>
    <row r="1031" spans="1:4">
      <c r="A1031" s="4">
        <v>5240519</v>
      </c>
      <c r="B1031" s="4" t="s">
        <v>2296</v>
      </c>
      <c r="C1031" s="5" t="s">
        <v>2295</v>
      </c>
      <c r="D1031" s="5" t="s">
        <v>323</v>
      </c>
    </row>
    <row r="1032" spans="1:4">
      <c r="A1032" s="4">
        <v>5240609</v>
      </c>
      <c r="B1032" s="4" t="s">
        <v>2297</v>
      </c>
      <c r="C1032" s="5" t="s">
        <v>2298</v>
      </c>
      <c r="D1032" s="5" t="s">
        <v>323</v>
      </c>
    </row>
    <row r="1033" spans="1:4">
      <c r="A1033" s="4">
        <v>5240610</v>
      </c>
      <c r="B1033" s="4" t="s">
        <v>2299</v>
      </c>
      <c r="C1033" s="5" t="s">
        <v>2298</v>
      </c>
      <c r="D1033" s="5" t="s">
        <v>323</v>
      </c>
    </row>
    <row r="1034" spans="1:4">
      <c r="A1034" s="4">
        <v>5240611</v>
      </c>
      <c r="B1034" s="4" t="s">
        <v>2300</v>
      </c>
      <c r="C1034" s="5" t="s">
        <v>2298</v>
      </c>
      <c r="D1034" s="5" t="s">
        <v>323</v>
      </c>
    </row>
    <row r="1035" spans="1:4">
      <c r="A1035" s="4">
        <v>5240805</v>
      </c>
      <c r="B1035" s="4" t="s">
        <v>2301</v>
      </c>
      <c r="C1035" s="5" t="s">
        <v>2302</v>
      </c>
      <c r="D1035" s="5" t="s">
        <v>323</v>
      </c>
    </row>
    <row r="1036" spans="1:4">
      <c r="A1036" s="4">
        <v>5240905</v>
      </c>
      <c r="B1036" s="4" t="s">
        <v>2303</v>
      </c>
      <c r="C1036" s="5" t="s">
        <v>2304</v>
      </c>
      <c r="D1036" s="5" t="s">
        <v>323</v>
      </c>
    </row>
    <row r="1037" spans="1:4">
      <c r="A1037" s="4">
        <v>5240906</v>
      </c>
      <c r="B1037" s="4" t="s">
        <v>2305</v>
      </c>
      <c r="C1037" s="5" t="s">
        <v>2304</v>
      </c>
      <c r="D1037" s="5" t="s">
        <v>323</v>
      </c>
    </row>
    <row r="1038" spans="1:4">
      <c r="A1038" s="4">
        <v>5240907</v>
      </c>
      <c r="B1038" s="4" t="s">
        <v>2306</v>
      </c>
      <c r="C1038" s="5" t="s">
        <v>2304</v>
      </c>
      <c r="D1038" s="5" t="s">
        <v>323</v>
      </c>
    </row>
    <row r="1039" spans="1:4">
      <c r="A1039" s="4">
        <v>6240101</v>
      </c>
      <c r="B1039" s="4" t="s">
        <v>2054</v>
      </c>
      <c r="C1039" s="5" t="s">
        <v>2278</v>
      </c>
      <c r="D1039" s="5" t="s">
        <v>323</v>
      </c>
    </row>
    <row r="1040" spans="1:4">
      <c r="A1040" s="4">
        <v>6240102</v>
      </c>
      <c r="B1040" s="4" t="s">
        <v>2307</v>
      </c>
      <c r="C1040" s="5" t="s">
        <v>2278</v>
      </c>
      <c r="D1040" s="5" t="s">
        <v>323</v>
      </c>
    </row>
    <row r="1041" spans="1:4">
      <c r="A1041" s="4">
        <v>6240103</v>
      </c>
      <c r="B1041" s="4" t="s">
        <v>2308</v>
      </c>
      <c r="C1041" s="5" t="s">
        <v>2278</v>
      </c>
      <c r="D1041" s="5" t="s">
        <v>323</v>
      </c>
    </row>
    <row r="1042" spans="1:4">
      <c r="A1042" s="4">
        <v>6240104</v>
      </c>
      <c r="B1042" s="4" t="s">
        <v>2309</v>
      </c>
      <c r="C1042" s="5" t="s">
        <v>2278</v>
      </c>
      <c r="D1042" s="5" t="s">
        <v>323</v>
      </c>
    </row>
    <row r="1043" spans="1:4">
      <c r="A1043" s="4">
        <v>6240105</v>
      </c>
      <c r="B1043" s="4" t="s">
        <v>2310</v>
      </c>
      <c r="C1043" s="5" t="s">
        <v>2278</v>
      </c>
      <c r="D1043" s="5" t="s">
        <v>323</v>
      </c>
    </row>
    <row r="1044" spans="1:4">
      <c r="A1044" s="4">
        <v>6240106</v>
      </c>
      <c r="B1044" s="4" t="s">
        <v>2311</v>
      </c>
      <c r="C1044" s="5" t="s">
        <v>2278</v>
      </c>
      <c r="D1044" s="5" t="s">
        <v>323</v>
      </c>
    </row>
    <row r="1045" spans="1:4">
      <c r="A1045" s="4">
        <v>6240107</v>
      </c>
      <c r="B1045" s="4" t="s">
        <v>2312</v>
      </c>
      <c r="C1045" s="5" t="s">
        <v>2278</v>
      </c>
      <c r="D1045" s="5" t="s">
        <v>323</v>
      </c>
    </row>
    <row r="1046" spans="1:4">
      <c r="A1046" s="4">
        <v>6240108</v>
      </c>
      <c r="B1046" s="4" t="s">
        <v>2313</v>
      </c>
      <c r="C1046" s="5" t="s">
        <v>2278</v>
      </c>
      <c r="D1046" s="5" t="s">
        <v>323</v>
      </c>
    </row>
    <row r="1047" spans="1:4">
      <c r="A1047" s="4">
        <v>6240109</v>
      </c>
      <c r="B1047" s="4" t="s">
        <v>2314</v>
      </c>
      <c r="C1047" s="5" t="s">
        <v>2278</v>
      </c>
      <c r="D1047" s="5" t="s">
        <v>323</v>
      </c>
    </row>
    <row r="1048" spans="1:4">
      <c r="A1048" s="4">
        <v>6240110</v>
      </c>
      <c r="B1048" s="4" t="s">
        <v>2315</v>
      </c>
      <c r="C1048" s="5" t="s">
        <v>2278</v>
      </c>
      <c r="D1048" s="5" t="s">
        <v>323</v>
      </c>
    </row>
    <row r="1049" spans="1:4">
      <c r="A1049" s="4">
        <v>6240111</v>
      </c>
      <c r="B1049" s="4" t="s">
        <v>1255</v>
      </c>
      <c r="C1049" s="5" t="s">
        <v>2278</v>
      </c>
      <c r="D1049" s="5" t="s">
        <v>323</v>
      </c>
    </row>
    <row r="1050" spans="1:4">
      <c r="A1050" s="4">
        <v>6240112</v>
      </c>
      <c r="B1050" s="4" t="s">
        <v>2316</v>
      </c>
      <c r="C1050" s="5" t="s">
        <v>2278</v>
      </c>
      <c r="D1050" s="5" t="s">
        <v>323</v>
      </c>
    </row>
    <row r="1051" spans="1:4">
      <c r="A1051" s="4">
        <v>6240113</v>
      </c>
      <c r="B1051" s="4" t="s">
        <v>2317</v>
      </c>
      <c r="C1051" s="5" t="s">
        <v>2278</v>
      </c>
      <c r="D1051" s="5" t="s">
        <v>323</v>
      </c>
    </row>
    <row r="1052" spans="1:4">
      <c r="A1052" s="4">
        <v>6240114</v>
      </c>
      <c r="B1052" s="4" t="s">
        <v>2318</v>
      </c>
      <c r="C1052" s="5" t="s">
        <v>2278</v>
      </c>
      <c r="D1052" s="5" t="s">
        <v>323</v>
      </c>
    </row>
    <row r="1053" spans="1:4">
      <c r="A1053" s="4">
        <v>6240115</v>
      </c>
      <c r="B1053" s="4" t="s">
        <v>2319</v>
      </c>
      <c r="C1053" s="5" t="s">
        <v>2278</v>
      </c>
      <c r="D1053" s="5" t="s">
        <v>323</v>
      </c>
    </row>
    <row r="1054" spans="1:4">
      <c r="A1054" s="4">
        <v>6240116</v>
      </c>
      <c r="B1054" s="4" t="s">
        <v>2320</v>
      </c>
      <c r="C1054" s="5" t="s">
        <v>2278</v>
      </c>
      <c r="D1054" s="5" t="s">
        <v>323</v>
      </c>
    </row>
    <row r="1055" spans="1:4">
      <c r="A1055" s="4">
        <v>6240117</v>
      </c>
      <c r="B1055" s="4" t="s">
        <v>1266</v>
      </c>
      <c r="C1055" s="5" t="s">
        <v>2278</v>
      </c>
      <c r="D1055" s="5" t="s">
        <v>323</v>
      </c>
    </row>
    <row r="1056" spans="1:4">
      <c r="A1056" s="4">
        <v>6240118</v>
      </c>
      <c r="B1056" s="4" t="s">
        <v>2261</v>
      </c>
      <c r="C1056" s="5" t="s">
        <v>2278</v>
      </c>
      <c r="D1056" s="5" t="s">
        <v>323</v>
      </c>
    </row>
    <row r="1057" spans="1:4">
      <c r="A1057" s="4">
        <v>6240201</v>
      </c>
      <c r="B1057" s="4" t="s">
        <v>2321</v>
      </c>
      <c r="C1057" s="5" t="s">
        <v>2282</v>
      </c>
      <c r="D1057" s="5" t="s">
        <v>323</v>
      </c>
    </row>
    <row r="1058" spans="1:4">
      <c r="A1058" s="4">
        <v>6240202</v>
      </c>
      <c r="B1058" s="4" t="s">
        <v>2322</v>
      </c>
      <c r="C1058" s="5" t="s">
        <v>2282</v>
      </c>
      <c r="D1058" s="5" t="s">
        <v>323</v>
      </c>
    </row>
    <row r="1059" spans="1:4">
      <c r="A1059" s="4">
        <v>6240203</v>
      </c>
      <c r="B1059" s="4" t="s">
        <v>2323</v>
      </c>
      <c r="C1059" s="5" t="s">
        <v>2282</v>
      </c>
      <c r="D1059" s="5" t="s">
        <v>323</v>
      </c>
    </row>
    <row r="1060" spans="1:4">
      <c r="A1060" s="4">
        <v>6240205</v>
      </c>
      <c r="B1060" s="4" t="s">
        <v>2324</v>
      </c>
      <c r="C1060" s="5" t="s">
        <v>2282</v>
      </c>
      <c r="D1060" s="5" t="s">
        <v>323</v>
      </c>
    </row>
    <row r="1061" spans="1:4">
      <c r="A1061" s="4">
        <v>6240206</v>
      </c>
      <c r="B1061" s="4" t="s">
        <v>2325</v>
      </c>
      <c r="C1061" s="5" t="s">
        <v>2282</v>
      </c>
      <c r="D1061" s="5" t="s">
        <v>323</v>
      </c>
    </row>
    <row r="1062" spans="1:4">
      <c r="A1062" s="4">
        <v>6240207</v>
      </c>
      <c r="B1062" s="4" t="s">
        <v>2326</v>
      </c>
      <c r="C1062" s="5" t="s">
        <v>2282</v>
      </c>
      <c r="D1062" s="5" t="s">
        <v>323</v>
      </c>
    </row>
    <row r="1063" spans="1:4">
      <c r="A1063" s="4">
        <v>6240208</v>
      </c>
      <c r="B1063" s="4" t="s">
        <v>2327</v>
      </c>
      <c r="C1063" s="5" t="s">
        <v>2282</v>
      </c>
      <c r="D1063" s="5" t="s">
        <v>323</v>
      </c>
    </row>
    <row r="1064" spans="1:4">
      <c r="A1064" s="4">
        <v>6240301</v>
      </c>
      <c r="B1064" s="4" t="s">
        <v>2328</v>
      </c>
      <c r="C1064" s="5" t="s">
        <v>2285</v>
      </c>
      <c r="D1064" s="5" t="s">
        <v>323</v>
      </c>
    </row>
    <row r="1065" spans="1:4">
      <c r="A1065" s="4">
        <v>6240302</v>
      </c>
      <c r="B1065" s="4" t="s">
        <v>2329</v>
      </c>
      <c r="C1065" s="5" t="s">
        <v>2285</v>
      </c>
      <c r="D1065" s="5" t="s">
        <v>323</v>
      </c>
    </row>
    <row r="1066" spans="1:4">
      <c r="A1066" s="4">
        <v>6240303</v>
      </c>
      <c r="B1066" s="4" t="s">
        <v>2330</v>
      </c>
      <c r="C1066" s="5" t="s">
        <v>2285</v>
      </c>
      <c r="D1066" s="5" t="s">
        <v>323</v>
      </c>
    </row>
    <row r="1067" spans="1:4">
      <c r="A1067" s="4">
        <v>6240304</v>
      </c>
      <c r="B1067" s="4" t="s">
        <v>2331</v>
      </c>
      <c r="C1067" s="5" t="s">
        <v>2285</v>
      </c>
      <c r="D1067" s="5" t="s">
        <v>323</v>
      </c>
    </row>
    <row r="1068" spans="1:4">
      <c r="A1068" s="4">
        <v>6240305</v>
      </c>
      <c r="B1068" s="4" t="s">
        <v>2332</v>
      </c>
      <c r="C1068" s="5" t="s">
        <v>2285</v>
      </c>
      <c r="D1068" s="5" t="s">
        <v>323</v>
      </c>
    </row>
    <row r="1069" spans="1:4">
      <c r="A1069" s="4">
        <v>6240306</v>
      </c>
      <c r="B1069" s="4" t="s">
        <v>2333</v>
      </c>
      <c r="C1069" s="5" t="s">
        <v>2285</v>
      </c>
      <c r="D1069" s="5" t="s">
        <v>323</v>
      </c>
    </row>
    <row r="1070" spans="1:4">
      <c r="A1070" s="4">
        <v>6240307</v>
      </c>
      <c r="B1070" s="4" t="s">
        <v>2334</v>
      </c>
      <c r="C1070" s="5" t="s">
        <v>2285</v>
      </c>
      <c r="D1070" s="5" t="s">
        <v>323</v>
      </c>
    </row>
    <row r="1071" spans="1:4">
      <c r="A1071" s="4">
        <v>6240308</v>
      </c>
      <c r="B1071" s="4" t="s">
        <v>2335</v>
      </c>
      <c r="C1071" s="5" t="s">
        <v>2285</v>
      </c>
      <c r="D1071" s="5" t="s">
        <v>323</v>
      </c>
    </row>
    <row r="1072" spans="1:4">
      <c r="A1072" s="4">
        <v>6240309</v>
      </c>
      <c r="B1072" s="4" t="s">
        <v>2336</v>
      </c>
      <c r="C1072" s="5" t="s">
        <v>2285</v>
      </c>
      <c r="D1072" s="5" t="s">
        <v>323</v>
      </c>
    </row>
    <row r="1073" spans="1:4">
      <c r="A1073" s="4">
        <v>6240310</v>
      </c>
      <c r="B1073" s="4" t="s">
        <v>2337</v>
      </c>
      <c r="C1073" s="5" t="s">
        <v>2285</v>
      </c>
      <c r="D1073" s="5" t="s">
        <v>323</v>
      </c>
    </row>
    <row r="1074" spans="1:4">
      <c r="A1074" s="4">
        <v>6240402</v>
      </c>
      <c r="B1074" s="4" t="s">
        <v>2338</v>
      </c>
      <c r="C1074" s="5" t="s">
        <v>2289</v>
      </c>
      <c r="D1074" s="5" t="s">
        <v>323</v>
      </c>
    </row>
    <row r="1075" spans="1:4">
      <c r="A1075" s="4">
        <v>6240403</v>
      </c>
      <c r="B1075" s="4" t="s">
        <v>2339</v>
      </c>
      <c r="C1075" s="5" t="s">
        <v>2289</v>
      </c>
      <c r="D1075" s="5" t="s">
        <v>323</v>
      </c>
    </row>
    <row r="1076" spans="1:4">
      <c r="A1076" s="4">
        <v>6240404</v>
      </c>
      <c r="B1076" s="4" t="s">
        <v>2340</v>
      </c>
      <c r="C1076" s="5" t="s">
        <v>2289</v>
      </c>
      <c r="D1076" s="5" t="s">
        <v>323</v>
      </c>
    </row>
    <row r="1077" spans="1:4">
      <c r="A1077" s="4">
        <v>6240405</v>
      </c>
      <c r="B1077" s="4" t="s">
        <v>2341</v>
      </c>
      <c r="C1077" s="5" t="s">
        <v>2289</v>
      </c>
      <c r="D1077" s="5" t="s">
        <v>323</v>
      </c>
    </row>
    <row r="1078" spans="1:4">
      <c r="A1078" s="4">
        <v>6240406</v>
      </c>
      <c r="B1078" s="4" t="s">
        <v>2342</v>
      </c>
      <c r="C1078" s="5" t="s">
        <v>2289</v>
      </c>
      <c r="D1078" s="5" t="s">
        <v>323</v>
      </c>
    </row>
    <row r="1079" spans="1:4">
      <c r="A1079" s="4">
        <v>6240407</v>
      </c>
      <c r="B1079" s="4" t="s">
        <v>2343</v>
      </c>
      <c r="C1079" s="5" t="s">
        <v>2289</v>
      </c>
      <c r="D1079" s="5" t="s">
        <v>323</v>
      </c>
    </row>
    <row r="1080" spans="1:4">
      <c r="A1080" s="4">
        <v>6240408</v>
      </c>
      <c r="B1080" s="4" t="s">
        <v>2344</v>
      </c>
      <c r="C1080" s="5" t="s">
        <v>2289</v>
      </c>
      <c r="D1080" s="5" t="s">
        <v>323</v>
      </c>
    </row>
    <row r="1081" spans="1:4">
      <c r="A1081" s="4">
        <v>6240409</v>
      </c>
      <c r="B1081" s="4" t="s">
        <v>2345</v>
      </c>
      <c r="C1081" s="5" t="s">
        <v>2289</v>
      </c>
      <c r="D1081" s="5" t="s">
        <v>323</v>
      </c>
    </row>
    <row r="1082" spans="1:4">
      <c r="A1082" s="4">
        <v>6240410</v>
      </c>
      <c r="B1082" s="4" t="s">
        <v>2346</v>
      </c>
      <c r="C1082" s="5" t="s">
        <v>2289</v>
      </c>
      <c r="D1082" s="5" t="s">
        <v>323</v>
      </c>
    </row>
    <row r="1083" spans="1:4">
      <c r="A1083" s="4">
        <v>6240411</v>
      </c>
      <c r="B1083" s="4" t="s">
        <v>2347</v>
      </c>
      <c r="C1083" s="5" t="s">
        <v>2289</v>
      </c>
      <c r="D1083" s="5" t="s">
        <v>323</v>
      </c>
    </row>
    <row r="1084" spans="1:4">
      <c r="A1084" s="4">
        <v>6240412</v>
      </c>
      <c r="B1084" s="4" t="s">
        <v>2348</v>
      </c>
      <c r="C1084" s="5" t="s">
        <v>2289</v>
      </c>
      <c r="D1084" s="5" t="s">
        <v>323</v>
      </c>
    </row>
    <row r="1085" spans="1:4">
      <c r="A1085" s="4">
        <v>6240502</v>
      </c>
      <c r="B1085" s="4" t="s">
        <v>2349</v>
      </c>
      <c r="C1085" s="5" t="s">
        <v>2295</v>
      </c>
      <c r="D1085" s="5" t="s">
        <v>323</v>
      </c>
    </row>
    <row r="1086" spans="1:4">
      <c r="A1086" s="4">
        <v>6240503</v>
      </c>
      <c r="B1086" s="4" t="s">
        <v>2350</v>
      </c>
      <c r="C1086" s="5" t="s">
        <v>2295</v>
      </c>
      <c r="D1086" s="5" t="s">
        <v>323</v>
      </c>
    </row>
    <row r="1087" spans="1:4">
      <c r="A1087" s="4">
        <v>6240504</v>
      </c>
      <c r="B1087" s="4" t="s">
        <v>2189</v>
      </c>
      <c r="C1087" s="5" t="s">
        <v>2295</v>
      </c>
      <c r="D1087" s="5" t="s">
        <v>323</v>
      </c>
    </row>
    <row r="1088" spans="1:4">
      <c r="A1088" s="4">
        <v>6240506</v>
      </c>
      <c r="B1088" s="4" t="s">
        <v>2351</v>
      </c>
      <c r="C1088" s="5" t="s">
        <v>2295</v>
      </c>
      <c r="D1088" s="5" t="s">
        <v>323</v>
      </c>
    </row>
    <row r="1089" spans="1:4">
      <c r="A1089" s="4">
        <v>6240507</v>
      </c>
      <c r="B1089" s="4" t="s">
        <v>2352</v>
      </c>
      <c r="C1089" s="5" t="s">
        <v>2295</v>
      </c>
      <c r="D1089" s="5" t="s">
        <v>323</v>
      </c>
    </row>
    <row r="1090" spans="1:4">
      <c r="A1090" s="4">
        <v>6240508</v>
      </c>
      <c r="B1090" s="4" t="s">
        <v>2353</v>
      </c>
      <c r="C1090" s="5" t="s">
        <v>2295</v>
      </c>
      <c r="D1090" s="5" t="s">
        <v>323</v>
      </c>
    </row>
    <row r="1091" spans="1:4">
      <c r="A1091" s="4">
        <v>6240509</v>
      </c>
      <c r="B1091" s="4" t="s">
        <v>2354</v>
      </c>
      <c r="C1091" s="5" t="s">
        <v>2295</v>
      </c>
      <c r="D1091" s="5" t="s">
        <v>323</v>
      </c>
    </row>
    <row r="1092" spans="1:4">
      <c r="A1092" s="4">
        <v>6240510</v>
      </c>
      <c r="B1092" s="4" t="s">
        <v>2355</v>
      </c>
      <c r="C1092" s="5" t="s">
        <v>2295</v>
      </c>
      <c r="D1092" s="5" t="s">
        <v>323</v>
      </c>
    </row>
    <row r="1093" spans="1:4">
      <c r="A1093" s="4">
        <v>6240511</v>
      </c>
      <c r="B1093" s="4" t="s">
        <v>2356</v>
      </c>
      <c r="C1093" s="5" t="s">
        <v>2295</v>
      </c>
      <c r="D1093" s="5" t="s">
        <v>323</v>
      </c>
    </row>
    <row r="1094" spans="1:4">
      <c r="A1094" s="4">
        <v>6240512</v>
      </c>
      <c r="B1094" s="4" t="s">
        <v>2357</v>
      </c>
      <c r="C1094" s="5" t="s">
        <v>2295</v>
      </c>
      <c r="D1094" s="5" t="s">
        <v>323</v>
      </c>
    </row>
    <row r="1095" spans="1:4">
      <c r="A1095" s="4">
        <v>6240514</v>
      </c>
      <c r="B1095" s="4" t="s">
        <v>2358</v>
      </c>
      <c r="C1095" s="5" t="s">
        <v>2295</v>
      </c>
      <c r="D1095" s="5" t="s">
        <v>323</v>
      </c>
    </row>
    <row r="1096" spans="1:4">
      <c r="A1096" s="4">
        <v>6240515</v>
      </c>
      <c r="B1096" s="4" t="s">
        <v>2359</v>
      </c>
      <c r="C1096" s="5" t="s">
        <v>2295</v>
      </c>
      <c r="D1096" s="5" t="s">
        <v>323</v>
      </c>
    </row>
    <row r="1097" spans="1:4">
      <c r="A1097" s="4">
        <v>6240516</v>
      </c>
      <c r="B1097" s="4" t="s">
        <v>1651</v>
      </c>
      <c r="C1097" s="5" t="s">
        <v>2295</v>
      </c>
      <c r="D1097" s="5" t="s">
        <v>323</v>
      </c>
    </row>
    <row r="1098" spans="1:4">
      <c r="A1098" s="4">
        <v>6240517</v>
      </c>
      <c r="B1098" s="4" t="s">
        <v>2360</v>
      </c>
      <c r="C1098" s="5" t="s">
        <v>2295</v>
      </c>
      <c r="D1098" s="5" t="s">
        <v>323</v>
      </c>
    </row>
    <row r="1099" spans="1:4">
      <c r="A1099" s="4">
        <v>6240601</v>
      </c>
      <c r="B1099" s="4" t="s">
        <v>2361</v>
      </c>
      <c r="C1099" s="5" t="s">
        <v>2298</v>
      </c>
      <c r="D1099" s="5" t="s">
        <v>323</v>
      </c>
    </row>
    <row r="1100" spans="1:4">
      <c r="A1100" s="4">
        <v>6240602</v>
      </c>
      <c r="B1100" s="4" t="s">
        <v>2362</v>
      </c>
      <c r="C1100" s="5" t="s">
        <v>2298</v>
      </c>
      <c r="D1100" s="5" t="s">
        <v>323</v>
      </c>
    </row>
    <row r="1101" spans="1:4">
      <c r="A1101" s="4">
        <v>6240603</v>
      </c>
      <c r="B1101" s="4" t="s">
        <v>2363</v>
      </c>
      <c r="C1101" s="5" t="s">
        <v>2298</v>
      </c>
      <c r="D1101" s="5" t="s">
        <v>323</v>
      </c>
    </row>
    <row r="1102" spans="1:4">
      <c r="A1102" s="4">
        <v>6240604</v>
      </c>
      <c r="B1102" s="4" t="s">
        <v>2364</v>
      </c>
      <c r="C1102" s="5" t="s">
        <v>2298</v>
      </c>
      <c r="D1102" s="5" t="s">
        <v>323</v>
      </c>
    </row>
    <row r="1103" spans="1:4">
      <c r="A1103" s="4">
        <v>6240605</v>
      </c>
      <c r="B1103" s="4" t="s">
        <v>2365</v>
      </c>
      <c r="C1103" s="5" t="s">
        <v>2298</v>
      </c>
      <c r="D1103" s="5" t="s">
        <v>323</v>
      </c>
    </row>
    <row r="1104" spans="1:4">
      <c r="A1104" s="4">
        <v>6240606</v>
      </c>
      <c r="B1104" s="4" t="s">
        <v>1887</v>
      </c>
      <c r="C1104" s="5" t="s">
        <v>2298</v>
      </c>
      <c r="D1104" s="5" t="s">
        <v>323</v>
      </c>
    </row>
    <row r="1105" spans="1:4">
      <c r="A1105" s="4">
        <v>6240607</v>
      </c>
      <c r="B1105" s="4" t="s">
        <v>2366</v>
      </c>
      <c r="C1105" s="5" t="s">
        <v>2298</v>
      </c>
      <c r="D1105" s="5" t="s">
        <v>323</v>
      </c>
    </row>
    <row r="1106" spans="1:4">
      <c r="A1106" s="4">
        <v>6240608</v>
      </c>
      <c r="B1106" s="4" t="s">
        <v>2367</v>
      </c>
      <c r="C1106" s="5" t="s">
        <v>2298</v>
      </c>
      <c r="D1106" s="5" t="s">
        <v>323</v>
      </c>
    </row>
    <row r="1107" spans="1:4">
      <c r="A1107" s="4">
        <v>6240701</v>
      </c>
      <c r="B1107" s="4" t="s">
        <v>2368</v>
      </c>
      <c r="C1107" s="5" t="s">
        <v>2369</v>
      </c>
      <c r="D1107" s="5" t="s">
        <v>323</v>
      </c>
    </row>
    <row r="1108" spans="1:4">
      <c r="A1108" s="4">
        <v>6240702</v>
      </c>
      <c r="B1108" s="4" t="s">
        <v>2370</v>
      </c>
      <c r="C1108" s="5" t="s">
        <v>2369</v>
      </c>
      <c r="D1108" s="5" t="s">
        <v>323</v>
      </c>
    </row>
    <row r="1109" spans="1:4">
      <c r="A1109" s="4">
        <v>6240703</v>
      </c>
      <c r="B1109" s="4" t="s">
        <v>2371</v>
      </c>
      <c r="C1109" s="5" t="s">
        <v>2369</v>
      </c>
      <c r="D1109" s="5" t="s">
        <v>323</v>
      </c>
    </row>
    <row r="1110" spans="1:4">
      <c r="A1110" s="4">
        <v>6240801</v>
      </c>
      <c r="B1110" s="4" t="s">
        <v>2372</v>
      </c>
      <c r="C1110" s="5" t="s">
        <v>2302</v>
      </c>
      <c r="D1110" s="5" t="s">
        <v>323</v>
      </c>
    </row>
    <row r="1111" spans="1:4">
      <c r="A1111" s="4">
        <v>6240802</v>
      </c>
      <c r="B1111" s="4" t="s">
        <v>2373</v>
      </c>
      <c r="C1111" s="5" t="s">
        <v>2302</v>
      </c>
      <c r="D1111" s="5" t="s">
        <v>323</v>
      </c>
    </row>
    <row r="1112" spans="1:4">
      <c r="A1112" s="4">
        <v>6240803</v>
      </c>
      <c r="B1112" s="4" t="s">
        <v>2374</v>
      </c>
      <c r="C1112" s="5" t="s">
        <v>2302</v>
      </c>
      <c r="D1112" s="5" t="s">
        <v>323</v>
      </c>
    </row>
    <row r="1113" spans="1:4">
      <c r="A1113" s="4">
        <v>6240804</v>
      </c>
      <c r="B1113" s="4" t="s">
        <v>2375</v>
      </c>
      <c r="C1113" s="5" t="s">
        <v>2302</v>
      </c>
      <c r="D1113" s="5" t="s">
        <v>323</v>
      </c>
    </row>
    <row r="1114" spans="1:4">
      <c r="A1114" s="4">
        <v>6240901</v>
      </c>
      <c r="B1114" s="4" t="s">
        <v>2376</v>
      </c>
      <c r="C1114" s="5" t="s">
        <v>2304</v>
      </c>
      <c r="D1114" s="5" t="s">
        <v>323</v>
      </c>
    </row>
    <row r="1115" spans="1:4">
      <c r="A1115" s="4">
        <v>6240902</v>
      </c>
      <c r="B1115" s="4" t="s">
        <v>2377</v>
      </c>
      <c r="C1115" s="5" t="s">
        <v>2304</v>
      </c>
      <c r="D1115" s="5" t="s">
        <v>323</v>
      </c>
    </row>
    <row r="1116" spans="1:4">
      <c r="A1116" s="4">
        <v>6240903</v>
      </c>
      <c r="B1116" s="4" t="s">
        <v>1691</v>
      </c>
      <c r="C1116" s="5" t="s">
        <v>2304</v>
      </c>
      <c r="D1116" s="5" t="s">
        <v>323</v>
      </c>
    </row>
    <row r="1117" spans="1:4">
      <c r="A1117" s="4">
        <v>6240904</v>
      </c>
      <c r="B1117" s="4" t="s">
        <v>2378</v>
      </c>
      <c r="C1117" s="5" t="s">
        <v>2304</v>
      </c>
      <c r="D1117" s="5" t="s">
        <v>323</v>
      </c>
    </row>
    <row r="1118" spans="1:4">
      <c r="A1118" s="4">
        <v>6241001</v>
      </c>
      <c r="B1118" s="4" t="s">
        <v>2379</v>
      </c>
      <c r="C1118" s="5" t="s">
        <v>2380</v>
      </c>
      <c r="D1118" s="5" t="s">
        <v>323</v>
      </c>
    </row>
    <row r="1119" spans="1:4">
      <c r="A1119" s="4">
        <v>6241002</v>
      </c>
      <c r="B1119" s="4" t="s">
        <v>2381</v>
      </c>
      <c r="C1119" s="5" t="s">
        <v>2380</v>
      </c>
      <c r="D1119" s="5" t="s">
        <v>323</v>
      </c>
    </row>
    <row r="1120" spans="1:4">
      <c r="A1120" s="4">
        <v>6241101</v>
      </c>
      <c r="B1120" s="4" t="s">
        <v>2382</v>
      </c>
      <c r="C1120" s="5" t="s">
        <v>2383</v>
      </c>
      <c r="D1120" s="5" t="s">
        <v>323</v>
      </c>
    </row>
    <row r="1121" spans="1:4">
      <c r="A1121" s="4">
        <v>6241102</v>
      </c>
      <c r="B1121" s="4" t="s">
        <v>2384</v>
      </c>
      <c r="C1121" s="5" t="s">
        <v>2383</v>
      </c>
      <c r="D1121" s="5" t="s">
        <v>323</v>
      </c>
    </row>
    <row r="1122" spans="1:4">
      <c r="A1122" s="4">
        <v>6241103</v>
      </c>
      <c r="B1122" s="4" t="s">
        <v>2385</v>
      </c>
      <c r="C1122" s="5" t="s">
        <v>2383</v>
      </c>
      <c r="D1122" s="5" t="s">
        <v>323</v>
      </c>
    </row>
    <row r="1123" spans="1:4">
      <c r="A1123" s="4">
        <v>6241104</v>
      </c>
      <c r="B1123" s="4" t="s">
        <v>2386</v>
      </c>
      <c r="C1123" s="5" t="s">
        <v>2383</v>
      </c>
      <c r="D1123" s="5" t="s">
        <v>323</v>
      </c>
    </row>
    <row r="1124" spans="1:4">
      <c r="A1124" s="4">
        <v>6241105</v>
      </c>
      <c r="B1124" s="4" t="s">
        <v>2387</v>
      </c>
      <c r="C1124" s="5" t="s">
        <v>2383</v>
      </c>
      <c r="D1124" s="5" t="s">
        <v>323</v>
      </c>
    </row>
    <row r="1125" spans="1:4">
      <c r="A1125" s="4">
        <v>2250101</v>
      </c>
      <c r="B1125" s="4" t="s">
        <v>2388</v>
      </c>
      <c r="C1125" s="5" t="s">
        <v>2389</v>
      </c>
      <c r="D1125" s="5" t="s">
        <v>324</v>
      </c>
    </row>
    <row r="1126" spans="1:4">
      <c r="A1126" s="4">
        <v>4250101</v>
      </c>
      <c r="B1126" s="4" t="s">
        <v>2390</v>
      </c>
      <c r="C1126" s="5" t="s">
        <v>2389</v>
      </c>
      <c r="D1126" s="5" t="s">
        <v>324</v>
      </c>
    </row>
    <row r="1127" spans="1:4">
      <c r="A1127" s="4">
        <v>5250113</v>
      </c>
      <c r="B1127" s="4" t="s">
        <v>2391</v>
      </c>
      <c r="C1127" s="5" t="s">
        <v>2389</v>
      </c>
      <c r="D1127" s="5" t="s">
        <v>324</v>
      </c>
    </row>
    <row r="1128" spans="1:4">
      <c r="A1128" s="4">
        <v>5250114</v>
      </c>
      <c r="B1128" s="4" t="s">
        <v>2392</v>
      </c>
      <c r="C1128" s="5" t="s">
        <v>2389</v>
      </c>
      <c r="D1128" s="5" t="s">
        <v>324</v>
      </c>
    </row>
    <row r="1129" spans="1:4">
      <c r="A1129" s="4">
        <v>5250215</v>
      </c>
      <c r="B1129" s="4" t="s">
        <v>1945</v>
      </c>
      <c r="C1129" s="5" t="s">
        <v>2393</v>
      </c>
      <c r="D1129" s="5" t="s">
        <v>324</v>
      </c>
    </row>
    <row r="1130" spans="1:4">
      <c r="A1130" s="4">
        <v>5250216</v>
      </c>
      <c r="B1130" s="4" t="s">
        <v>2394</v>
      </c>
      <c r="C1130" s="5" t="s">
        <v>2393</v>
      </c>
      <c r="D1130" s="5" t="s">
        <v>324</v>
      </c>
    </row>
    <row r="1131" spans="1:4">
      <c r="A1131" s="4">
        <v>5250217</v>
      </c>
      <c r="B1131" s="4" t="s">
        <v>2395</v>
      </c>
      <c r="C1131" s="5" t="s">
        <v>2393</v>
      </c>
      <c r="D1131" s="5" t="s">
        <v>324</v>
      </c>
    </row>
    <row r="1132" spans="1:4">
      <c r="A1132" s="4">
        <v>5250307</v>
      </c>
      <c r="B1132" s="4" t="s">
        <v>2396</v>
      </c>
      <c r="C1132" s="5" t="s">
        <v>2397</v>
      </c>
      <c r="D1132" s="5" t="s">
        <v>324</v>
      </c>
    </row>
    <row r="1133" spans="1:4">
      <c r="A1133" s="4">
        <v>5250610</v>
      </c>
      <c r="B1133" s="4" t="s">
        <v>1380</v>
      </c>
      <c r="C1133" s="5" t="s">
        <v>2398</v>
      </c>
      <c r="D1133" s="5" t="s">
        <v>324</v>
      </c>
    </row>
    <row r="1134" spans="1:4">
      <c r="A1134" s="4">
        <v>5250710</v>
      </c>
      <c r="B1134" s="4" t="s">
        <v>2399</v>
      </c>
      <c r="C1134" s="5" t="s">
        <v>2400</v>
      </c>
      <c r="D1134" s="5" t="s">
        <v>324</v>
      </c>
    </row>
    <row r="1135" spans="1:4">
      <c r="A1135" s="4">
        <v>5250904</v>
      </c>
      <c r="B1135" s="4" t="s">
        <v>2401</v>
      </c>
      <c r="C1135" s="5" t="s">
        <v>2402</v>
      </c>
      <c r="D1135" s="5" t="s">
        <v>324</v>
      </c>
    </row>
    <row r="1136" spans="1:4">
      <c r="A1136" s="4">
        <v>5250905</v>
      </c>
      <c r="B1136" s="4" t="s">
        <v>2403</v>
      </c>
      <c r="C1136" s="5" t="s">
        <v>2404</v>
      </c>
      <c r="D1136" s="5" t="s">
        <v>324</v>
      </c>
    </row>
    <row r="1137" spans="1:4">
      <c r="A1137" s="4">
        <v>5250906</v>
      </c>
      <c r="B1137" s="4" t="s">
        <v>2405</v>
      </c>
      <c r="C1137" s="5" t="s">
        <v>2402</v>
      </c>
      <c r="D1137" s="5" t="s">
        <v>324</v>
      </c>
    </row>
    <row r="1138" spans="1:4">
      <c r="A1138" s="4">
        <v>6250101</v>
      </c>
      <c r="B1138" s="4" t="s">
        <v>2406</v>
      </c>
      <c r="C1138" s="5" t="s">
        <v>2389</v>
      </c>
      <c r="D1138" s="5" t="s">
        <v>324</v>
      </c>
    </row>
    <row r="1139" spans="1:4">
      <c r="A1139" s="4">
        <v>6250102</v>
      </c>
      <c r="B1139" s="4" t="s">
        <v>2407</v>
      </c>
      <c r="C1139" s="5" t="s">
        <v>2389</v>
      </c>
      <c r="D1139" s="5" t="s">
        <v>324</v>
      </c>
    </row>
    <row r="1140" spans="1:4">
      <c r="A1140" s="4">
        <v>6250103</v>
      </c>
      <c r="B1140" s="4" t="s">
        <v>2408</v>
      </c>
      <c r="C1140" s="5" t="s">
        <v>2389</v>
      </c>
      <c r="D1140" s="5" t="s">
        <v>324</v>
      </c>
    </row>
    <row r="1141" spans="1:4">
      <c r="A1141" s="4">
        <v>6250104</v>
      </c>
      <c r="B1141" s="4" t="s">
        <v>1774</v>
      </c>
      <c r="C1141" s="5" t="s">
        <v>2389</v>
      </c>
      <c r="D1141" s="5" t="s">
        <v>324</v>
      </c>
    </row>
    <row r="1142" spans="1:4">
      <c r="A1142" s="4">
        <v>6250105</v>
      </c>
      <c r="B1142" s="4" t="s">
        <v>2409</v>
      </c>
      <c r="C1142" s="5" t="s">
        <v>2389</v>
      </c>
      <c r="D1142" s="5" t="s">
        <v>324</v>
      </c>
    </row>
    <row r="1143" spans="1:4">
      <c r="A1143" s="4">
        <v>6250106</v>
      </c>
      <c r="B1143" s="4" t="s">
        <v>2410</v>
      </c>
      <c r="C1143" s="5" t="s">
        <v>2389</v>
      </c>
      <c r="D1143" s="5" t="s">
        <v>324</v>
      </c>
    </row>
    <row r="1144" spans="1:4">
      <c r="A1144" s="4">
        <v>6250108</v>
      </c>
      <c r="B1144" s="4" t="s">
        <v>2411</v>
      </c>
      <c r="C1144" s="5" t="s">
        <v>2389</v>
      </c>
      <c r="D1144" s="5" t="s">
        <v>324</v>
      </c>
    </row>
    <row r="1145" spans="1:4">
      <c r="A1145" s="4">
        <v>6250109</v>
      </c>
      <c r="B1145" s="4" t="s">
        <v>2044</v>
      </c>
      <c r="C1145" s="5" t="s">
        <v>2389</v>
      </c>
      <c r="D1145" s="5" t="s">
        <v>324</v>
      </c>
    </row>
    <row r="1146" spans="1:4">
      <c r="A1146" s="4">
        <v>6250110</v>
      </c>
      <c r="B1146" s="4" t="s">
        <v>2412</v>
      </c>
      <c r="C1146" s="5" t="s">
        <v>2389</v>
      </c>
      <c r="D1146" s="5" t="s">
        <v>324</v>
      </c>
    </row>
    <row r="1147" spans="1:4">
      <c r="A1147" s="4">
        <v>6250111</v>
      </c>
      <c r="B1147" s="4" t="s">
        <v>2413</v>
      </c>
      <c r="C1147" s="5" t="s">
        <v>2389</v>
      </c>
      <c r="D1147" s="5" t="s">
        <v>324</v>
      </c>
    </row>
    <row r="1148" spans="1:4">
      <c r="A1148" s="4">
        <v>6250112</v>
      </c>
      <c r="B1148" s="4" t="s">
        <v>2414</v>
      </c>
      <c r="C1148" s="5" t="s">
        <v>2389</v>
      </c>
      <c r="D1148" s="5" t="s">
        <v>324</v>
      </c>
    </row>
    <row r="1149" spans="1:4">
      <c r="A1149" s="4">
        <v>6250201</v>
      </c>
      <c r="B1149" s="4" t="s">
        <v>2415</v>
      </c>
      <c r="C1149" s="5" t="s">
        <v>2393</v>
      </c>
      <c r="D1149" s="5" t="s">
        <v>324</v>
      </c>
    </row>
    <row r="1150" spans="1:4">
      <c r="A1150" s="4">
        <v>6250202</v>
      </c>
      <c r="B1150" s="4" t="s">
        <v>2416</v>
      </c>
      <c r="C1150" s="5" t="s">
        <v>2393</v>
      </c>
      <c r="D1150" s="5" t="s">
        <v>324</v>
      </c>
    </row>
    <row r="1151" spans="1:4">
      <c r="A1151" s="4">
        <v>6250203</v>
      </c>
      <c r="B1151" s="4" t="s">
        <v>2024</v>
      </c>
      <c r="C1151" s="5" t="s">
        <v>2393</v>
      </c>
      <c r="D1151" s="5" t="s">
        <v>324</v>
      </c>
    </row>
    <row r="1152" spans="1:4">
      <c r="A1152" s="4">
        <v>6250204</v>
      </c>
      <c r="B1152" s="4" t="s">
        <v>2417</v>
      </c>
      <c r="C1152" s="5" t="s">
        <v>2393</v>
      </c>
      <c r="D1152" s="5" t="s">
        <v>324</v>
      </c>
    </row>
    <row r="1153" spans="1:4">
      <c r="A1153" s="4">
        <v>6250205</v>
      </c>
      <c r="B1153" s="4" t="s">
        <v>2418</v>
      </c>
      <c r="C1153" s="5" t="s">
        <v>2393</v>
      </c>
      <c r="D1153" s="5" t="s">
        <v>324</v>
      </c>
    </row>
    <row r="1154" spans="1:4">
      <c r="A1154" s="4">
        <v>6250206</v>
      </c>
      <c r="B1154" s="4" t="s">
        <v>1735</v>
      </c>
      <c r="C1154" s="5" t="s">
        <v>2393</v>
      </c>
      <c r="D1154" s="5" t="s">
        <v>324</v>
      </c>
    </row>
    <row r="1155" spans="1:4">
      <c r="A1155" s="4">
        <v>6250207</v>
      </c>
      <c r="B1155" s="4" t="s">
        <v>2365</v>
      </c>
      <c r="C1155" s="5" t="s">
        <v>2393</v>
      </c>
      <c r="D1155" s="5" t="s">
        <v>324</v>
      </c>
    </row>
    <row r="1156" spans="1:4">
      <c r="A1156" s="4">
        <v>6250208</v>
      </c>
      <c r="B1156" s="4" t="s">
        <v>2419</v>
      </c>
      <c r="C1156" s="5" t="s">
        <v>2393</v>
      </c>
      <c r="D1156" s="5" t="s">
        <v>324</v>
      </c>
    </row>
    <row r="1157" spans="1:4">
      <c r="A1157" s="4">
        <v>6250209</v>
      </c>
      <c r="B1157" s="4" t="s">
        <v>2420</v>
      </c>
      <c r="C1157" s="5" t="s">
        <v>2393</v>
      </c>
      <c r="D1157" s="5" t="s">
        <v>324</v>
      </c>
    </row>
    <row r="1158" spans="1:4">
      <c r="A1158" s="4">
        <v>6250210</v>
      </c>
      <c r="B1158" s="4" t="s">
        <v>2421</v>
      </c>
      <c r="C1158" s="5" t="s">
        <v>2393</v>
      </c>
      <c r="D1158" s="5" t="s">
        <v>324</v>
      </c>
    </row>
    <row r="1159" spans="1:4">
      <c r="A1159" s="4">
        <v>6250211</v>
      </c>
      <c r="B1159" s="4" t="s">
        <v>1526</v>
      </c>
      <c r="C1159" s="5" t="s">
        <v>2393</v>
      </c>
      <c r="D1159" s="5" t="s">
        <v>324</v>
      </c>
    </row>
    <row r="1160" spans="1:4">
      <c r="A1160" s="4">
        <v>6250212</v>
      </c>
      <c r="B1160" s="4" t="s">
        <v>2422</v>
      </c>
      <c r="C1160" s="5" t="s">
        <v>2393</v>
      </c>
      <c r="D1160" s="5" t="s">
        <v>324</v>
      </c>
    </row>
    <row r="1161" spans="1:4">
      <c r="A1161" s="4">
        <v>6250213</v>
      </c>
      <c r="B1161" s="4" t="s">
        <v>2261</v>
      </c>
      <c r="C1161" s="5" t="s">
        <v>2393</v>
      </c>
      <c r="D1161" s="5" t="s">
        <v>324</v>
      </c>
    </row>
    <row r="1162" spans="1:4">
      <c r="A1162" s="4">
        <v>6250214</v>
      </c>
      <c r="B1162" s="4" t="s">
        <v>2423</v>
      </c>
      <c r="C1162" s="5" t="s">
        <v>2393</v>
      </c>
      <c r="D1162" s="5" t="s">
        <v>324</v>
      </c>
    </row>
    <row r="1163" spans="1:4">
      <c r="A1163" s="4">
        <v>6250301</v>
      </c>
      <c r="B1163" s="4" t="s">
        <v>2424</v>
      </c>
      <c r="C1163" s="5" t="s">
        <v>2397</v>
      </c>
      <c r="D1163" s="5" t="s">
        <v>324</v>
      </c>
    </row>
    <row r="1164" spans="1:4">
      <c r="A1164" s="4">
        <v>6250302</v>
      </c>
      <c r="B1164" s="4" t="s">
        <v>2425</v>
      </c>
      <c r="C1164" s="5" t="s">
        <v>2397</v>
      </c>
      <c r="D1164" s="5" t="s">
        <v>324</v>
      </c>
    </row>
    <row r="1165" spans="1:4">
      <c r="A1165" s="4">
        <v>6250303</v>
      </c>
      <c r="B1165" s="4" t="s">
        <v>1840</v>
      </c>
      <c r="C1165" s="5" t="s">
        <v>2397</v>
      </c>
      <c r="D1165" s="5" t="s">
        <v>324</v>
      </c>
    </row>
    <row r="1166" spans="1:4">
      <c r="A1166" s="4">
        <v>6250304</v>
      </c>
      <c r="B1166" s="4" t="s">
        <v>2426</v>
      </c>
      <c r="C1166" s="5" t="s">
        <v>2397</v>
      </c>
      <c r="D1166" s="5" t="s">
        <v>324</v>
      </c>
    </row>
    <row r="1167" spans="1:4">
      <c r="A1167" s="4">
        <v>6250305</v>
      </c>
      <c r="B1167" s="4" t="s">
        <v>2427</v>
      </c>
      <c r="C1167" s="5" t="s">
        <v>2397</v>
      </c>
      <c r="D1167" s="5" t="s">
        <v>324</v>
      </c>
    </row>
    <row r="1168" spans="1:4">
      <c r="A1168" s="4">
        <v>6250306</v>
      </c>
      <c r="B1168" s="4" t="s">
        <v>2428</v>
      </c>
      <c r="C1168" s="5" t="s">
        <v>2397</v>
      </c>
      <c r="D1168" s="5" t="s">
        <v>324</v>
      </c>
    </row>
    <row r="1169" spans="1:4">
      <c r="A1169" s="4">
        <v>6250601</v>
      </c>
      <c r="B1169" s="4" t="s">
        <v>2429</v>
      </c>
      <c r="C1169" s="5" t="s">
        <v>2398</v>
      </c>
      <c r="D1169" s="5" t="s">
        <v>324</v>
      </c>
    </row>
    <row r="1170" spans="1:4">
      <c r="A1170" s="4">
        <v>6250602</v>
      </c>
      <c r="B1170" s="4" t="s">
        <v>2430</v>
      </c>
      <c r="C1170" s="5" t="s">
        <v>2398</v>
      </c>
      <c r="D1170" s="5" t="s">
        <v>324</v>
      </c>
    </row>
    <row r="1171" spans="1:4">
      <c r="A1171" s="4">
        <v>6250604</v>
      </c>
      <c r="B1171" s="4" t="s">
        <v>2431</v>
      </c>
      <c r="C1171" s="5" t="s">
        <v>2398</v>
      </c>
      <c r="D1171" s="5" t="s">
        <v>324</v>
      </c>
    </row>
    <row r="1172" spans="1:4">
      <c r="A1172" s="4">
        <v>6250606</v>
      </c>
      <c r="B1172" s="4" t="s">
        <v>2432</v>
      </c>
      <c r="C1172" s="5" t="s">
        <v>2398</v>
      </c>
      <c r="D1172" s="5" t="s">
        <v>324</v>
      </c>
    </row>
    <row r="1173" spans="1:4">
      <c r="A1173" s="4">
        <v>6250607</v>
      </c>
      <c r="B1173" s="4" t="s">
        <v>2433</v>
      </c>
      <c r="C1173" s="5" t="s">
        <v>2398</v>
      </c>
      <c r="D1173" s="5" t="s">
        <v>324</v>
      </c>
    </row>
    <row r="1174" spans="1:4">
      <c r="A1174" s="4">
        <v>6250608</v>
      </c>
      <c r="B1174" s="4" t="s">
        <v>2434</v>
      </c>
      <c r="C1174" s="5" t="s">
        <v>2398</v>
      </c>
      <c r="D1174" s="5" t="s">
        <v>324</v>
      </c>
    </row>
    <row r="1175" spans="1:4">
      <c r="A1175" s="4">
        <v>6250609</v>
      </c>
      <c r="B1175" s="4" t="s">
        <v>2315</v>
      </c>
      <c r="C1175" s="5" t="s">
        <v>2398</v>
      </c>
      <c r="D1175" s="5" t="s">
        <v>324</v>
      </c>
    </row>
    <row r="1176" spans="1:4">
      <c r="A1176" s="4">
        <v>6250701</v>
      </c>
      <c r="B1176" s="4" t="s">
        <v>2435</v>
      </c>
      <c r="C1176" s="5" t="s">
        <v>2400</v>
      </c>
      <c r="D1176" s="5" t="s">
        <v>324</v>
      </c>
    </row>
    <row r="1177" spans="1:4">
      <c r="A1177" s="4">
        <v>6250702</v>
      </c>
      <c r="B1177" s="4" t="s">
        <v>2436</v>
      </c>
      <c r="C1177" s="5" t="s">
        <v>2400</v>
      </c>
      <c r="D1177" s="5" t="s">
        <v>324</v>
      </c>
    </row>
    <row r="1178" spans="1:4">
      <c r="A1178" s="4">
        <v>6250703</v>
      </c>
      <c r="B1178" s="4" t="s">
        <v>2437</v>
      </c>
      <c r="C1178" s="5" t="s">
        <v>2400</v>
      </c>
      <c r="D1178" s="5" t="s">
        <v>324</v>
      </c>
    </row>
    <row r="1179" spans="1:4">
      <c r="A1179" s="4">
        <v>6250704</v>
      </c>
      <c r="B1179" s="4" t="s">
        <v>2438</v>
      </c>
      <c r="C1179" s="5" t="s">
        <v>2400</v>
      </c>
      <c r="D1179" s="5" t="s">
        <v>324</v>
      </c>
    </row>
    <row r="1180" spans="1:4">
      <c r="A1180" s="4">
        <v>6250705</v>
      </c>
      <c r="B1180" s="4" t="s">
        <v>2439</v>
      </c>
      <c r="C1180" s="5" t="s">
        <v>2400</v>
      </c>
      <c r="D1180" s="5" t="s">
        <v>324</v>
      </c>
    </row>
    <row r="1181" spans="1:4">
      <c r="A1181" s="4">
        <v>6250706</v>
      </c>
      <c r="B1181" s="4" t="s">
        <v>2440</v>
      </c>
      <c r="C1181" s="5" t="s">
        <v>2400</v>
      </c>
      <c r="D1181" s="5" t="s">
        <v>324</v>
      </c>
    </row>
    <row r="1182" spans="1:4">
      <c r="A1182" s="4">
        <v>6250707</v>
      </c>
      <c r="B1182" s="4" t="s">
        <v>2441</v>
      </c>
      <c r="C1182" s="5" t="s">
        <v>2400</v>
      </c>
      <c r="D1182" s="5" t="s">
        <v>324</v>
      </c>
    </row>
    <row r="1183" spans="1:4">
      <c r="A1183" s="4">
        <v>6250708</v>
      </c>
      <c r="B1183" s="4" t="s">
        <v>2442</v>
      </c>
      <c r="C1183" s="5" t="s">
        <v>2400</v>
      </c>
      <c r="D1183" s="5" t="s">
        <v>324</v>
      </c>
    </row>
    <row r="1184" spans="1:4">
      <c r="A1184" s="4">
        <v>6250709</v>
      </c>
      <c r="B1184" s="4" t="s">
        <v>2443</v>
      </c>
      <c r="C1184" s="5" t="s">
        <v>2400</v>
      </c>
      <c r="D1184" s="5" t="s">
        <v>324</v>
      </c>
    </row>
    <row r="1185" spans="1:4">
      <c r="A1185" s="4">
        <v>6250801</v>
      </c>
      <c r="B1185" s="4" t="s">
        <v>1893</v>
      </c>
      <c r="C1185" s="5" t="s">
        <v>2402</v>
      </c>
      <c r="D1185" s="5" t="s">
        <v>324</v>
      </c>
    </row>
    <row r="1186" spans="1:4">
      <c r="A1186" s="4">
        <v>6250802</v>
      </c>
      <c r="B1186" s="4" t="s">
        <v>2444</v>
      </c>
      <c r="C1186" s="5" t="s">
        <v>2402</v>
      </c>
      <c r="D1186" s="5" t="s">
        <v>324</v>
      </c>
    </row>
    <row r="1187" spans="1:4">
      <c r="A1187" s="4">
        <v>6250803</v>
      </c>
      <c r="B1187" s="4" t="s">
        <v>2445</v>
      </c>
      <c r="C1187" s="5" t="s">
        <v>2402</v>
      </c>
      <c r="D1187" s="5" t="s">
        <v>324</v>
      </c>
    </row>
    <row r="1188" spans="1:4">
      <c r="A1188" s="4">
        <v>6250804</v>
      </c>
      <c r="B1188" s="4" t="s">
        <v>2446</v>
      </c>
      <c r="C1188" s="5" t="s">
        <v>2402</v>
      </c>
      <c r="D1188" s="5" t="s">
        <v>324</v>
      </c>
    </row>
    <row r="1189" spans="1:4">
      <c r="A1189" s="4">
        <v>6250806</v>
      </c>
      <c r="B1189" s="4" t="s">
        <v>2447</v>
      </c>
      <c r="C1189" s="5" t="s">
        <v>2402</v>
      </c>
      <c r="D1189" s="5" t="s">
        <v>324</v>
      </c>
    </row>
    <row r="1190" spans="1:4">
      <c r="A1190" s="4">
        <v>6250807</v>
      </c>
      <c r="B1190" s="4" t="s">
        <v>2448</v>
      </c>
      <c r="C1190" s="5" t="s">
        <v>2402</v>
      </c>
      <c r="D1190" s="5" t="s">
        <v>324</v>
      </c>
    </row>
    <row r="1191" spans="1:4">
      <c r="A1191" s="4">
        <v>6250808</v>
      </c>
      <c r="B1191" s="4" t="s">
        <v>2449</v>
      </c>
      <c r="C1191" s="5" t="s">
        <v>2402</v>
      </c>
      <c r="D1191" s="5" t="s">
        <v>324</v>
      </c>
    </row>
    <row r="1192" spans="1:4">
      <c r="A1192" s="4">
        <v>6250901</v>
      </c>
      <c r="B1192" s="4" t="s">
        <v>2450</v>
      </c>
      <c r="C1192" s="5" t="s">
        <v>2404</v>
      </c>
      <c r="D1192" s="5" t="s">
        <v>324</v>
      </c>
    </row>
    <row r="1193" spans="1:4">
      <c r="A1193" s="4">
        <v>6250902</v>
      </c>
      <c r="B1193" s="4" t="s">
        <v>2451</v>
      </c>
      <c r="C1193" s="5" t="s">
        <v>2404</v>
      </c>
      <c r="D1193" s="5" t="s">
        <v>324</v>
      </c>
    </row>
    <row r="1194" spans="1:4">
      <c r="A1194" s="4">
        <v>6250903</v>
      </c>
      <c r="B1194" s="4" t="s">
        <v>2452</v>
      </c>
      <c r="C1194" s="5" t="s">
        <v>2404</v>
      </c>
      <c r="D1194" s="5" t="s">
        <v>324</v>
      </c>
    </row>
    <row r="1195" spans="1:4">
      <c r="A1195" s="4">
        <v>2260101</v>
      </c>
      <c r="B1195" s="4" t="s">
        <v>2453</v>
      </c>
      <c r="C1195" s="5" t="s">
        <v>2454</v>
      </c>
      <c r="D1195" s="5" t="s">
        <v>326</v>
      </c>
    </row>
    <row r="1196" spans="1:4">
      <c r="A1196" s="4">
        <v>4260101</v>
      </c>
      <c r="B1196" s="4" t="s">
        <v>2455</v>
      </c>
      <c r="C1196" s="5" t="s">
        <v>2454</v>
      </c>
      <c r="D1196" s="5" t="s">
        <v>326</v>
      </c>
    </row>
    <row r="1197" spans="1:4">
      <c r="A1197" s="4">
        <v>5260113</v>
      </c>
      <c r="B1197" s="4" t="s">
        <v>1588</v>
      </c>
      <c r="C1197" s="5" t="s">
        <v>2454</v>
      </c>
      <c r="D1197" s="5" t="s">
        <v>326</v>
      </c>
    </row>
    <row r="1198" spans="1:4">
      <c r="A1198" s="4">
        <v>5260208</v>
      </c>
      <c r="B1198" s="4" t="s">
        <v>2456</v>
      </c>
      <c r="C1198" s="5" t="s">
        <v>2457</v>
      </c>
      <c r="D1198" s="5" t="s">
        <v>326</v>
      </c>
    </row>
    <row r="1199" spans="1:4">
      <c r="A1199" s="4">
        <v>5260311</v>
      </c>
      <c r="B1199" s="4" t="s">
        <v>2108</v>
      </c>
      <c r="C1199" s="5" t="s">
        <v>2458</v>
      </c>
      <c r="D1199" s="5" t="s">
        <v>326</v>
      </c>
    </row>
    <row r="1200" spans="1:4">
      <c r="A1200" s="4">
        <v>5260412</v>
      </c>
      <c r="B1200" s="4" t="s">
        <v>2459</v>
      </c>
      <c r="C1200" s="5" t="s">
        <v>2460</v>
      </c>
      <c r="D1200" s="5" t="s">
        <v>326</v>
      </c>
    </row>
    <row r="1201" spans="1:4">
      <c r="A1201" s="4">
        <v>6260101</v>
      </c>
      <c r="B1201" s="4" t="s">
        <v>2461</v>
      </c>
      <c r="C1201" s="5" t="s">
        <v>2454</v>
      </c>
      <c r="D1201" s="5" t="s">
        <v>326</v>
      </c>
    </row>
    <row r="1202" spans="1:4">
      <c r="A1202" s="4">
        <v>6260102</v>
      </c>
      <c r="B1202" s="4" t="s">
        <v>2462</v>
      </c>
      <c r="C1202" s="5" t="s">
        <v>2454</v>
      </c>
      <c r="D1202" s="5" t="s">
        <v>326</v>
      </c>
    </row>
    <row r="1203" spans="1:4">
      <c r="A1203" s="4">
        <v>6260103</v>
      </c>
      <c r="B1203" s="4" t="s">
        <v>2463</v>
      </c>
      <c r="C1203" s="5" t="s">
        <v>2454</v>
      </c>
      <c r="D1203" s="5" t="s">
        <v>326</v>
      </c>
    </row>
    <row r="1204" spans="1:4">
      <c r="A1204" s="4">
        <v>6260104</v>
      </c>
      <c r="B1204" s="4" t="s">
        <v>2464</v>
      </c>
      <c r="C1204" s="5" t="s">
        <v>2454</v>
      </c>
      <c r="D1204" s="5" t="s">
        <v>326</v>
      </c>
    </row>
    <row r="1205" spans="1:4">
      <c r="A1205" s="4">
        <v>6260105</v>
      </c>
      <c r="B1205" s="4" t="s">
        <v>2465</v>
      </c>
      <c r="C1205" s="5" t="s">
        <v>2454</v>
      </c>
      <c r="D1205" s="5" t="s">
        <v>326</v>
      </c>
    </row>
    <row r="1206" spans="1:4">
      <c r="A1206" s="4">
        <v>6260106</v>
      </c>
      <c r="B1206" s="4" t="s">
        <v>2466</v>
      </c>
      <c r="C1206" s="5" t="s">
        <v>2454</v>
      </c>
      <c r="D1206" s="5" t="s">
        <v>326</v>
      </c>
    </row>
    <row r="1207" spans="1:4">
      <c r="A1207" s="4">
        <v>6260107</v>
      </c>
      <c r="B1207" s="4" t="s">
        <v>2467</v>
      </c>
      <c r="C1207" s="5" t="s">
        <v>2454</v>
      </c>
      <c r="D1207" s="5" t="s">
        <v>326</v>
      </c>
    </row>
    <row r="1208" spans="1:4">
      <c r="A1208" s="4">
        <v>6260108</v>
      </c>
      <c r="B1208" s="4" t="s">
        <v>2168</v>
      </c>
      <c r="C1208" s="5" t="s">
        <v>2454</v>
      </c>
      <c r="D1208" s="5" t="s">
        <v>326</v>
      </c>
    </row>
    <row r="1209" spans="1:4">
      <c r="A1209" s="4">
        <v>6260109</v>
      </c>
      <c r="B1209" s="4" t="s">
        <v>2468</v>
      </c>
      <c r="C1209" s="5" t="s">
        <v>2454</v>
      </c>
      <c r="D1209" s="5" t="s">
        <v>326</v>
      </c>
    </row>
    <row r="1210" spans="1:4">
      <c r="A1210" s="4">
        <v>6260110</v>
      </c>
      <c r="B1210" s="4" t="s">
        <v>2469</v>
      </c>
      <c r="C1210" s="5" t="s">
        <v>2454</v>
      </c>
      <c r="D1210" s="5" t="s">
        <v>326</v>
      </c>
    </row>
    <row r="1211" spans="1:4">
      <c r="A1211" s="4">
        <v>6260111</v>
      </c>
      <c r="B1211" s="4" t="s">
        <v>2470</v>
      </c>
      <c r="C1211" s="5" t="s">
        <v>2454</v>
      </c>
      <c r="D1211" s="5" t="s">
        <v>326</v>
      </c>
    </row>
    <row r="1212" spans="1:4">
      <c r="A1212" s="4">
        <v>6260112</v>
      </c>
      <c r="B1212" s="4" t="s">
        <v>2471</v>
      </c>
      <c r="C1212" s="5" t="s">
        <v>2454</v>
      </c>
      <c r="D1212" s="5" t="s">
        <v>326</v>
      </c>
    </row>
    <row r="1213" spans="1:4">
      <c r="A1213" s="4">
        <v>6260201</v>
      </c>
      <c r="B1213" s="4" t="s">
        <v>2472</v>
      </c>
      <c r="C1213" s="5" t="s">
        <v>2457</v>
      </c>
      <c r="D1213" s="5" t="s">
        <v>326</v>
      </c>
    </row>
    <row r="1214" spans="1:4">
      <c r="A1214" s="4">
        <v>6260202</v>
      </c>
      <c r="B1214" s="4" t="s">
        <v>2473</v>
      </c>
      <c r="C1214" s="5" t="s">
        <v>2457</v>
      </c>
      <c r="D1214" s="5" t="s">
        <v>326</v>
      </c>
    </row>
    <row r="1215" spans="1:4">
      <c r="A1215" s="4">
        <v>6260203</v>
      </c>
      <c r="B1215" s="4" t="s">
        <v>2474</v>
      </c>
      <c r="C1215" s="5" t="s">
        <v>2457</v>
      </c>
      <c r="D1215" s="5" t="s">
        <v>326</v>
      </c>
    </row>
    <row r="1216" spans="1:4">
      <c r="A1216" s="4">
        <v>6260204</v>
      </c>
      <c r="B1216" s="4" t="s">
        <v>2475</v>
      </c>
      <c r="C1216" s="5" t="s">
        <v>2457</v>
      </c>
      <c r="D1216" s="5" t="s">
        <v>326</v>
      </c>
    </row>
    <row r="1217" spans="1:4">
      <c r="A1217" s="4">
        <v>6260205</v>
      </c>
      <c r="B1217" s="4" t="s">
        <v>2476</v>
      </c>
      <c r="C1217" s="5" t="s">
        <v>2457</v>
      </c>
      <c r="D1217" s="5" t="s">
        <v>326</v>
      </c>
    </row>
    <row r="1218" spans="1:4">
      <c r="A1218" s="4">
        <v>6260206</v>
      </c>
      <c r="B1218" s="4" t="s">
        <v>2477</v>
      </c>
      <c r="C1218" s="5" t="s">
        <v>2457</v>
      </c>
      <c r="D1218" s="5" t="s">
        <v>326</v>
      </c>
    </row>
    <row r="1219" spans="1:4">
      <c r="A1219" s="4">
        <v>6260207</v>
      </c>
      <c r="B1219" s="4" t="s">
        <v>2442</v>
      </c>
      <c r="C1219" s="5" t="s">
        <v>2457</v>
      </c>
      <c r="D1219" s="5" t="s">
        <v>326</v>
      </c>
    </row>
    <row r="1220" spans="1:4">
      <c r="A1220" s="4">
        <v>6260301</v>
      </c>
      <c r="B1220" s="4" t="s">
        <v>1526</v>
      </c>
      <c r="C1220" s="5" t="s">
        <v>2458</v>
      </c>
      <c r="D1220" s="5" t="s">
        <v>326</v>
      </c>
    </row>
    <row r="1221" spans="1:4">
      <c r="A1221" s="4">
        <v>6260302</v>
      </c>
      <c r="B1221" s="4" t="s">
        <v>2478</v>
      </c>
      <c r="C1221" s="5" t="s">
        <v>2458</v>
      </c>
      <c r="D1221" s="5" t="s">
        <v>326</v>
      </c>
    </row>
    <row r="1222" spans="1:4">
      <c r="A1222" s="4">
        <v>6260303</v>
      </c>
      <c r="B1222" s="4" t="s">
        <v>2479</v>
      </c>
      <c r="C1222" s="5" t="s">
        <v>2458</v>
      </c>
      <c r="D1222" s="5" t="s">
        <v>326</v>
      </c>
    </row>
    <row r="1223" spans="1:4">
      <c r="A1223" s="4">
        <v>6260304</v>
      </c>
      <c r="B1223" s="4" t="s">
        <v>2480</v>
      </c>
      <c r="C1223" s="5" t="s">
        <v>2458</v>
      </c>
      <c r="D1223" s="5" t="s">
        <v>326</v>
      </c>
    </row>
    <row r="1224" spans="1:4">
      <c r="A1224" s="4">
        <v>6260305</v>
      </c>
      <c r="B1224" s="4" t="s">
        <v>2481</v>
      </c>
      <c r="C1224" s="5" t="s">
        <v>2458</v>
      </c>
      <c r="D1224" s="5" t="s">
        <v>326</v>
      </c>
    </row>
    <row r="1225" spans="1:4">
      <c r="A1225" s="4">
        <v>6260306</v>
      </c>
      <c r="B1225" s="4" t="s">
        <v>2482</v>
      </c>
      <c r="C1225" s="5" t="s">
        <v>2458</v>
      </c>
      <c r="D1225" s="5" t="s">
        <v>326</v>
      </c>
    </row>
    <row r="1226" spans="1:4">
      <c r="A1226" s="4">
        <v>6260307</v>
      </c>
      <c r="B1226" s="4" t="s">
        <v>2483</v>
      </c>
      <c r="C1226" s="5" t="s">
        <v>2458</v>
      </c>
      <c r="D1226" s="5" t="s">
        <v>326</v>
      </c>
    </row>
    <row r="1227" spans="1:4">
      <c r="A1227" s="4">
        <v>6260308</v>
      </c>
      <c r="B1227" s="4" t="s">
        <v>2484</v>
      </c>
      <c r="C1227" s="5" t="s">
        <v>2458</v>
      </c>
      <c r="D1227" s="5" t="s">
        <v>326</v>
      </c>
    </row>
    <row r="1228" spans="1:4">
      <c r="A1228" s="4">
        <v>6260309</v>
      </c>
      <c r="B1228" s="4" t="s">
        <v>2485</v>
      </c>
      <c r="C1228" s="5" t="s">
        <v>2458</v>
      </c>
      <c r="D1228" s="5" t="s">
        <v>326</v>
      </c>
    </row>
    <row r="1229" spans="1:4">
      <c r="A1229" s="4">
        <v>6260310</v>
      </c>
      <c r="B1229" s="4" t="s">
        <v>2486</v>
      </c>
      <c r="C1229" s="5" t="s">
        <v>2458</v>
      </c>
      <c r="D1229" s="5" t="s">
        <v>326</v>
      </c>
    </row>
    <row r="1230" spans="1:4">
      <c r="A1230" s="4">
        <v>6260401</v>
      </c>
      <c r="B1230" s="4" t="s">
        <v>1576</v>
      </c>
      <c r="C1230" s="5" t="s">
        <v>2460</v>
      </c>
      <c r="D1230" s="5" t="s">
        <v>326</v>
      </c>
    </row>
    <row r="1231" spans="1:4">
      <c r="A1231" s="4">
        <v>6260402</v>
      </c>
      <c r="B1231" s="4" t="s">
        <v>2255</v>
      </c>
      <c r="C1231" s="5" t="s">
        <v>2460</v>
      </c>
      <c r="D1231" s="5" t="s">
        <v>326</v>
      </c>
    </row>
    <row r="1232" spans="1:4">
      <c r="A1232" s="4">
        <v>6260403</v>
      </c>
      <c r="B1232" s="4" t="s">
        <v>2487</v>
      </c>
      <c r="C1232" s="5" t="s">
        <v>2460</v>
      </c>
      <c r="D1232" s="5" t="s">
        <v>326</v>
      </c>
    </row>
    <row r="1233" spans="1:4">
      <c r="A1233" s="4">
        <v>6260404</v>
      </c>
      <c r="B1233" s="4" t="s">
        <v>2488</v>
      </c>
      <c r="C1233" s="5" t="s">
        <v>2460</v>
      </c>
      <c r="D1233" s="5" t="s">
        <v>326</v>
      </c>
    </row>
    <row r="1234" spans="1:4">
      <c r="A1234" s="4">
        <v>6260405</v>
      </c>
      <c r="B1234" s="4" t="s">
        <v>2489</v>
      </c>
      <c r="C1234" s="5" t="s">
        <v>2460</v>
      </c>
      <c r="D1234" s="5" t="s">
        <v>326</v>
      </c>
    </row>
    <row r="1235" spans="1:4">
      <c r="A1235" s="4">
        <v>6260406</v>
      </c>
      <c r="B1235" s="4" t="s">
        <v>2490</v>
      </c>
      <c r="C1235" s="5" t="s">
        <v>2460</v>
      </c>
      <c r="D1235" s="5" t="s">
        <v>326</v>
      </c>
    </row>
    <row r="1236" spans="1:4">
      <c r="A1236" s="4">
        <v>6260407</v>
      </c>
      <c r="B1236" s="4" t="s">
        <v>2491</v>
      </c>
      <c r="C1236" s="5" t="s">
        <v>2460</v>
      </c>
      <c r="D1236" s="5" t="s">
        <v>326</v>
      </c>
    </row>
    <row r="1237" spans="1:4">
      <c r="A1237" s="4">
        <v>6260408</v>
      </c>
      <c r="B1237" s="4" t="s">
        <v>2492</v>
      </c>
      <c r="C1237" s="5" t="s">
        <v>2460</v>
      </c>
      <c r="D1237" s="5" t="s">
        <v>326</v>
      </c>
    </row>
    <row r="1238" spans="1:4">
      <c r="A1238" s="4">
        <v>6260409</v>
      </c>
      <c r="B1238" s="4" t="s">
        <v>2493</v>
      </c>
      <c r="C1238" s="5" t="s">
        <v>2460</v>
      </c>
      <c r="D1238" s="5" t="s">
        <v>326</v>
      </c>
    </row>
    <row r="1239" spans="1:4">
      <c r="A1239" s="4">
        <v>6260410</v>
      </c>
      <c r="B1239" s="4" t="s">
        <v>2494</v>
      </c>
      <c r="C1239" s="5" t="s">
        <v>2460</v>
      </c>
      <c r="D1239" s="5" t="s">
        <v>326</v>
      </c>
    </row>
    <row r="1240" spans="1:4">
      <c r="A1240" s="4">
        <v>6260411</v>
      </c>
      <c r="B1240" s="4" t="s">
        <v>2495</v>
      </c>
      <c r="C1240" s="5" t="s">
        <v>2460</v>
      </c>
      <c r="D1240" s="5" t="s">
        <v>326</v>
      </c>
    </row>
    <row r="1241" spans="1:4">
      <c r="A1241" s="4">
        <v>2270101</v>
      </c>
      <c r="B1241" s="4" t="s">
        <v>2496</v>
      </c>
      <c r="C1241" s="5" t="s">
        <v>2497</v>
      </c>
      <c r="D1241" s="5" t="s">
        <v>325</v>
      </c>
    </row>
    <row r="1242" spans="1:4">
      <c r="A1242" s="4">
        <v>4270101</v>
      </c>
      <c r="B1242" s="4" t="s">
        <v>2498</v>
      </c>
      <c r="C1242" s="5" t="s">
        <v>2497</v>
      </c>
      <c r="D1242" s="5" t="s">
        <v>325</v>
      </c>
    </row>
    <row r="1243" spans="1:4">
      <c r="A1243" s="4">
        <v>4270601</v>
      </c>
      <c r="B1243" s="4" t="s">
        <v>2499</v>
      </c>
      <c r="C1243" s="5" t="s">
        <v>2500</v>
      </c>
      <c r="D1243" s="5" t="s">
        <v>325</v>
      </c>
    </row>
    <row r="1244" spans="1:4">
      <c r="A1244" s="4">
        <v>5270109</v>
      </c>
      <c r="B1244" s="4" t="s">
        <v>2501</v>
      </c>
      <c r="C1244" s="5" t="s">
        <v>2497</v>
      </c>
      <c r="D1244" s="5" t="s">
        <v>325</v>
      </c>
    </row>
    <row r="1245" spans="1:4">
      <c r="A1245" s="4">
        <v>5270110</v>
      </c>
      <c r="B1245" s="4" t="s">
        <v>2502</v>
      </c>
      <c r="C1245" s="5" t="s">
        <v>2497</v>
      </c>
      <c r="D1245" s="5" t="s">
        <v>325</v>
      </c>
    </row>
    <row r="1246" spans="1:4">
      <c r="A1246" s="4">
        <v>5270306</v>
      </c>
      <c r="B1246" s="4" t="s">
        <v>2503</v>
      </c>
      <c r="C1246" s="5" t="s">
        <v>2504</v>
      </c>
      <c r="D1246" s="5" t="s">
        <v>325</v>
      </c>
    </row>
    <row r="1247" spans="1:4">
      <c r="A1247" s="4">
        <v>5270405</v>
      </c>
      <c r="B1247" s="4" t="s">
        <v>2505</v>
      </c>
      <c r="C1247" s="5" t="s">
        <v>2506</v>
      </c>
      <c r="D1247" s="5" t="s">
        <v>325</v>
      </c>
    </row>
    <row r="1248" spans="1:4">
      <c r="A1248" s="4">
        <v>5270512</v>
      </c>
      <c r="B1248" s="4" t="s">
        <v>2507</v>
      </c>
      <c r="C1248" s="5" t="s">
        <v>2508</v>
      </c>
      <c r="D1248" s="5" t="s">
        <v>325</v>
      </c>
    </row>
    <row r="1249" spans="1:4">
      <c r="A1249" s="4">
        <v>5270705</v>
      </c>
      <c r="B1249" s="4" t="s">
        <v>2509</v>
      </c>
      <c r="C1249" s="5" t="s">
        <v>2510</v>
      </c>
      <c r="D1249" s="5" t="s">
        <v>325</v>
      </c>
    </row>
    <row r="1250" spans="1:4">
      <c r="A1250" s="4">
        <v>6270101</v>
      </c>
      <c r="B1250" s="4" t="s">
        <v>2511</v>
      </c>
      <c r="C1250" s="5" t="s">
        <v>2497</v>
      </c>
      <c r="D1250" s="5" t="s">
        <v>325</v>
      </c>
    </row>
    <row r="1251" spans="1:4">
      <c r="A1251" s="4">
        <v>6270102</v>
      </c>
      <c r="B1251" s="4" t="s">
        <v>2512</v>
      </c>
      <c r="C1251" s="5" t="s">
        <v>2497</v>
      </c>
      <c r="D1251" s="5" t="s">
        <v>325</v>
      </c>
    </row>
    <row r="1252" spans="1:4">
      <c r="A1252" s="4">
        <v>6270103</v>
      </c>
      <c r="B1252" s="4" t="s">
        <v>2513</v>
      </c>
      <c r="C1252" s="5" t="s">
        <v>2497</v>
      </c>
      <c r="D1252" s="5" t="s">
        <v>325</v>
      </c>
    </row>
    <row r="1253" spans="1:4">
      <c r="A1253" s="4">
        <v>6270104</v>
      </c>
      <c r="B1253" s="4" t="s">
        <v>1958</v>
      </c>
      <c r="C1253" s="5" t="s">
        <v>2497</v>
      </c>
      <c r="D1253" s="5" t="s">
        <v>325</v>
      </c>
    </row>
    <row r="1254" spans="1:4">
      <c r="A1254" s="4">
        <v>6270105</v>
      </c>
      <c r="B1254" s="4" t="s">
        <v>2514</v>
      </c>
      <c r="C1254" s="5" t="s">
        <v>2497</v>
      </c>
      <c r="D1254" s="5" t="s">
        <v>325</v>
      </c>
    </row>
    <row r="1255" spans="1:4">
      <c r="A1255" s="4">
        <v>6270106</v>
      </c>
      <c r="B1255" s="4" t="s">
        <v>2515</v>
      </c>
      <c r="C1255" s="5" t="s">
        <v>2497</v>
      </c>
      <c r="D1255" s="5" t="s">
        <v>325</v>
      </c>
    </row>
    <row r="1256" spans="1:4">
      <c r="A1256" s="4">
        <v>6270107</v>
      </c>
      <c r="B1256" s="4" t="s">
        <v>2516</v>
      </c>
      <c r="C1256" s="5" t="s">
        <v>2497</v>
      </c>
      <c r="D1256" s="5" t="s">
        <v>325</v>
      </c>
    </row>
    <row r="1257" spans="1:4">
      <c r="A1257" s="4">
        <v>6270108</v>
      </c>
      <c r="B1257" s="4" t="s">
        <v>2517</v>
      </c>
      <c r="C1257" s="5" t="s">
        <v>2497</v>
      </c>
      <c r="D1257" s="5" t="s">
        <v>325</v>
      </c>
    </row>
    <row r="1258" spans="1:4">
      <c r="A1258" s="4">
        <v>6270201</v>
      </c>
      <c r="B1258" s="4" t="s">
        <v>2518</v>
      </c>
      <c r="C1258" s="5" t="s">
        <v>2519</v>
      </c>
      <c r="D1258" s="5" t="s">
        <v>325</v>
      </c>
    </row>
    <row r="1259" spans="1:4">
      <c r="A1259" s="4">
        <v>6270202</v>
      </c>
      <c r="B1259" s="4" t="s">
        <v>2520</v>
      </c>
      <c r="C1259" s="5" t="s">
        <v>2519</v>
      </c>
      <c r="D1259" s="5" t="s">
        <v>325</v>
      </c>
    </row>
    <row r="1260" spans="1:4">
      <c r="A1260" s="4">
        <v>6270203</v>
      </c>
      <c r="B1260" s="4" t="s">
        <v>2521</v>
      </c>
      <c r="C1260" s="5" t="s">
        <v>2519</v>
      </c>
      <c r="D1260" s="5" t="s">
        <v>325</v>
      </c>
    </row>
    <row r="1261" spans="1:4">
      <c r="A1261" s="4">
        <v>6270204</v>
      </c>
      <c r="B1261" s="4" t="s">
        <v>2522</v>
      </c>
      <c r="C1261" s="5" t="s">
        <v>2519</v>
      </c>
      <c r="D1261" s="5" t="s">
        <v>325</v>
      </c>
    </row>
    <row r="1262" spans="1:4">
      <c r="A1262" s="4">
        <v>6270205</v>
      </c>
      <c r="B1262" s="4" t="s">
        <v>2523</v>
      </c>
      <c r="C1262" s="5" t="s">
        <v>2519</v>
      </c>
      <c r="D1262" s="5" t="s">
        <v>325</v>
      </c>
    </row>
    <row r="1263" spans="1:4">
      <c r="A1263" s="4">
        <v>6270206</v>
      </c>
      <c r="B1263" s="4" t="s">
        <v>2524</v>
      </c>
      <c r="C1263" s="5" t="s">
        <v>2519</v>
      </c>
      <c r="D1263" s="5" t="s">
        <v>325</v>
      </c>
    </row>
    <row r="1264" spans="1:4">
      <c r="A1264" s="4">
        <v>6270207</v>
      </c>
      <c r="B1264" s="4" t="s">
        <v>2525</v>
      </c>
      <c r="C1264" s="5" t="s">
        <v>2519</v>
      </c>
      <c r="D1264" s="5" t="s">
        <v>325</v>
      </c>
    </row>
    <row r="1265" spans="1:4">
      <c r="A1265" s="4">
        <v>6270301</v>
      </c>
      <c r="B1265" s="4" t="s">
        <v>2526</v>
      </c>
      <c r="C1265" s="5" t="s">
        <v>2504</v>
      </c>
      <c r="D1265" s="5" t="s">
        <v>325</v>
      </c>
    </row>
    <row r="1266" spans="1:4">
      <c r="A1266" s="4">
        <v>6270302</v>
      </c>
      <c r="B1266" s="4" t="s">
        <v>2527</v>
      </c>
      <c r="C1266" s="5" t="s">
        <v>2504</v>
      </c>
      <c r="D1266" s="5" t="s">
        <v>325</v>
      </c>
    </row>
    <row r="1267" spans="1:4">
      <c r="A1267" s="4">
        <v>6270303</v>
      </c>
      <c r="B1267" s="4" t="s">
        <v>2528</v>
      </c>
      <c r="C1267" s="5" t="s">
        <v>2504</v>
      </c>
      <c r="D1267" s="5" t="s">
        <v>325</v>
      </c>
    </row>
    <row r="1268" spans="1:4">
      <c r="A1268" s="4">
        <v>6270304</v>
      </c>
      <c r="B1268" s="4" t="s">
        <v>2529</v>
      </c>
      <c r="C1268" s="5" t="s">
        <v>2504</v>
      </c>
      <c r="D1268" s="5" t="s">
        <v>325</v>
      </c>
    </row>
    <row r="1269" spans="1:4">
      <c r="A1269" s="4">
        <v>6270305</v>
      </c>
      <c r="B1269" s="4" t="s">
        <v>2530</v>
      </c>
      <c r="C1269" s="5" t="s">
        <v>2504</v>
      </c>
      <c r="D1269" s="5" t="s">
        <v>325</v>
      </c>
    </row>
    <row r="1270" spans="1:4">
      <c r="A1270" s="4">
        <v>6270402</v>
      </c>
      <c r="B1270" s="4" t="s">
        <v>2531</v>
      </c>
      <c r="C1270" s="5" t="s">
        <v>2506</v>
      </c>
      <c r="D1270" s="5" t="s">
        <v>325</v>
      </c>
    </row>
    <row r="1271" spans="1:4">
      <c r="A1271" s="4">
        <v>6270403</v>
      </c>
      <c r="B1271" s="4" t="s">
        <v>2532</v>
      </c>
      <c r="C1271" s="5" t="s">
        <v>2506</v>
      </c>
      <c r="D1271" s="5" t="s">
        <v>325</v>
      </c>
    </row>
    <row r="1272" spans="1:4">
      <c r="A1272" s="4">
        <v>6270404</v>
      </c>
      <c r="B1272" s="4" t="s">
        <v>2533</v>
      </c>
      <c r="C1272" s="5" t="s">
        <v>2506</v>
      </c>
      <c r="D1272" s="5" t="s">
        <v>325</v>
      </c>
    </row>
    <row r="1273" spans="1:4">
      <c r="A1273" s="4">
        <v>6270501</v>
      </c>
      <c r="B1273" s="4" t="s">
        <v>2534</v>
      </c>
      <c r="C1273" s="5" t="s">
        <v>2508</v>
      </c>
      <c r="D1273" s="5" t="s">
        <v>325</v>
      </c>
    </row>
    <row r="1274" spans="1:4">
      <c r="A1274" s="4">
        <v>6270502</v>
      </c>
      <c r="B1274" s="4" t="s">
        <v>2535</v>
      </c>
      <c r="C1274" s="5" t="s">
        <v>2508</v>
      </c>
      <c r="D1274" s="5" t="s">
        <v>325</v>
      </c>
    </row>
    <row r="1275" spans="1:4">
      <c r="A1275" s="4">
        <v>6270503</v>
      </c>
      <c r="B1275" s="4" t="s">
        <v>2536</v>
      </c>
      <c r="C1275" s="5" t="s">
        <v>2508</v>
      </c>
      <c r="D1275" s="5" t="s">
        <v>325</v>
      </c>
    </row>
    <row r="1276" spans="1:4">
      <c r="A1276" s="4">
        <v>6270504</v>
      </c>
      <c r="B1276" s="4" t="s">
        <v>2537</v>
      </c>
      <c r="C1276" s="5" t="s">
        <v>2508</v>
      </c>
      <c r="D1276" s="5" t="s">
        <v>325</v>
      </c>
    </row>
    <row r="1277" spans="1:4">
      <c r="A1277" s="4">
        <v>6270505</v>
      </c>
      <c r="B1277" s="4" t="s">
        <v>2538</v>
      </c>
      <c r="C1277" s="5" t="s">
        <v>2508</v>
      </c>
      <c r="D1277" s="5" t="s">
        <v>325</v>
      </c>
    </row>
    <row r="1278" spans="1:4">
      <c r="A1278" s="4">
        <v>6270506</v>
      </c>
      <c r="B1278" s="4" t="s">
        <v>2539</v>
      </c>
      <c r="C1278" s="5" t="s">
        <v>2508</v>
      </c>
      <c r="D1278" s="5" t="s">
        <v>325</v>
      </c>
    </row>
    <row r="1279" spans="1:4">
      <c r="A1279" s="4">
        <v>6270507</v>
      </c>
      <c r="B1279" s="4" t="s">
        <v>2540</v>
      </c>
      <c r="C1279" s="5" t="s">
        <v>2508</v>
      </c>
      <c r="D1279" s="5" t="s">
        <v>325</v>
      </c>
    </row>
    <row r="1280" spans="1:4">
      <c r="A1280" s="4">
        <v>6270508</v>
      </c>
      <c r="B1280" s="4" t="s">
        <v>2541</v>
      </c>
      <c r="C1280" s="5" t="s">
        <v>2508</v>
      </c>
      <c r="D1280" s="5" t="s">
        <v>325</v>
      </c>
    </row>
    <row r="1281" spans="1:4">
      <c r="A1281" s="4">
        <v>6270509</v>
      </c>
      <c r="B1281" s="4" t="s">
        <v>1482</v>
      </c>
      <c r="C1281" s="5" t="s">
        <v>2508</v>
      </c>
      <c r="D1281" s="5" t="s">
        <v>325</v>
      </c>
    </row>
    <row r="1282" spans="1:4">
      <c r="A1282" s="4">
        <v>6270510</v>
      </c>
      <c r="B1282" s="4" t="s">
        <v>2542</v>
      </c>
      <c r="C1282" s="5" t="s">
        <v>2543</v>
      </c>
      <c r="D1282" s="5" t="s">
        <v>325</v>
      </c>
    </row>
    <row r="1283" spans="1:4">
      <c r="A1283" s="4">
        <v>6270511</v>
      </c>
      <c r="B1283" s="4" t="s">
        <v>2544</v>
      </c>
      <c r="C1283" s="5" t="s">
        <v>2508</v>
      </c>
      <c r="D1283" s="5" t="s">
        <v>325</v>
      </c>
    </row>
    <row r="1284" spans="1:4">
      <c r="A1284" s="4">
        <v>6270601</v>
      </c>
      <c r="B1284" s="4" t="s">
        <v>2545</v>
      </c>
      <c r="C1284" s="5" t="s">
        <v>2500</v>
      </c>
      <c r="D1284" s="5" t="s">
        <v>325</v>
      </c>
    </row>
    <row r="1285" spans="1:4">
      <c r="A1285" s="4">
        <v>6270602</v>
      </c>
      <c r="B1285" s="4" t="s">
        <v>2546</v>
      </c>
      <c r="C1285" s="5" t="s">
        <v>2500</v>
      </c>
      <c r="D1285" s="5" t="s">
        <v>325</v>
      </c>
    </row>
    <row r="1286" spans="1:4">
      <c r="A1286" s="4">
        <v>6270603</v>
      </c>
      <c r="B1286" s="4" t="s">
        <v>1762</v>
      </c>
      <c r="C1286" s="5" t="s">
        <v>2500</v>
      </c>
      <c r="D1286" s="5" t="s">
        <v>325</v>
      </c>
    </row>
    <row r="1287" spans="1:4">
      <c r="A1287" s="4">
        <v>6270604</v>
      </c>
      <c r="B1287" s="4" t="s">
        <v>2547</v>
      </c>
      <c r="C1287" s="5" t="s">
        <v>2500</v>
      </c>
      <c r="D1287" s="5" t="s">
        <v>325</v>
      </c>
    </row>
    <row r="1288" spans="1:4">
      <c r="A1288" s="4">
        <v>6270605</v>
      </c>
      <c r="B1288" s="4" t="s">
        <v>2548</v>
      </c>
      <c r="C1288" s="5" t="s">
        <v>2500</v>
      </c>
      <c r="D1288" s="5" t="s">
        <v>325</v>
      </c>
    </row>
    <row r="1289" spans="1:4">
      <c r="A1289" s="4">
        <v>6270606</v>
      </c>
      <c r="B1289" s="4" t="s">
        <v>2549</v>
      </c>
      <c r="C1289" s="5" t="s">
        <v>2500</v>
      </c>
      <c r="D1289" s="5" t="s">
        <v>325</v>
      </c>
    </row>
    <row r="1290" spans="1:4">
      <c r="A1290" s="4">
        <v>6270607</v>
      </c>
      <c r="B1290" s="4" t="s">
        <v>2550</v>
      </c>
      <c r="C1290" s="5" t="s">
        <v>2500</v>
      </c>
      <c r="D1290" s="5" t="s">
        <v>325</v>
      </c>
    </row>
    <row r="1291" spans="1:4">
      <c r="A1291" s="4">
        <v>6270608</v>
      </c>
      <c r="B1291" s="4" t="s">
        <v>2551</v>
      </c>
      <c r="C1291" s="5" t="s">
        <v>2500</v>
      </c>
      <c r="D1291" s="5" t="s">
        <v>325</v>
      </c>
    </row>
    <row r="1292" spans="1:4">
      <c r="A1292" s="4">
        <v>6270609</v>
      </c>
      <c r="B1292" s="4" t="s">
        <v>2552</v>
      </c>
      <c r="C1292" s="5" t="s">
        <v>2500</v>
      </c>
      <c r="D1292" s="5" t="s">
        <v>325</v>
      </c>
    </row>
    <row r="1293" spans="1:4">
      <c r="A1293" s="4">
        <v>6270610</v>
      </c>
      <c r="B1293" s="4" t="s">
        <v>2553</v>
      </c>
      <c r="C1293" s="5" t="s">
        <v>2500</v>
      </c>
      <c r="D1293" s="5" t="s">
        <v>325</v>
      </c>
    </row>
    <row r="1294" spans="1:4">
      <c r="A1294" s="4">
        <v>6270611</v>
      </c>
      <c r="B1294" s="4" t="s">
        <v>2554</v>
      </c>
      <c r="C1294" s="5" t="s">
        <v>2500</v>
      </c>
      <c r="D1294" s="5" t="s">
        <v>325</v>
      </c>
    </row>
    <row r="1295" spans="1:4">
      <c r="A1295" s="4">
        <v>6270612</v>
      </c>
      <c r="B1295" s="4" t="s">
        <v>2555</v>
      </c>
      <c r="C1295" s="5" t="s">
        <v>2500</v>
      </c>
      <c r="D1295" s="5" t="s">
        <v>325</v>
      </c>
    </row>
    <row r="1296" spans="1:4">
      <c r="A1296" s="4">
        <v>6270701</v>
      </c>
      <c r="B1296" s="4" t="s">
        <v>2556</v>
      </c>
      <c r="C1296" s="5" t="s">
        <v>2510</v>
      </c>
      <c r="D1296" s="5" t="s">
        <v>325</v>
      </c>
    </row>
    <row r="1297" spans="1:4">
      <c r="A1297" s="4">
        <v>6270702</v>
      </c>
      <c r="B1297" s="4" t="s">
        <v>2557</v>
      </c>
      <c r="C1297" s="5" t="s">
        <v>2510</v>
      </c>
      <c r="D1297" s="5" t="s">
        <v>325</v>
      </c>
    </row>
    <row r="1298" spans="1:4">
      <c r="A1298" s="4">
        <v>6270703</v>
      </c>
      <c r="B1298" s="4" t="s">
        <v>2558</v>
      </c>
      <c r="C1298" s="5" t="s">
        <v>2510</v>
      </c>
      <c r="D1298" s="5" t="s">
        <v>325</v>
      </c>
    </row>
    <row r="1299" spans="1:4">
      <c r="A1299" s="4">
        <v>6270704</v>
      </c>
      <c r="B1299" s="4" t="s">
        <v>2559</v>
      </c>
      <c r="C1299" s="5" t="s">
        <v>2510</v>
      </c>
      <c r="D1299" s="5" t="s">
        <v>325</v>
      </c>
    </row>
    <row r="1300" spans="1:4">
      <c r="A1300" s="4">
        <v>6270801</v>
      </c>
      <c r="B1300" s="4" t="s">
        <v>2560</v>
      </c>
      <c r="C1300" s="5" t="s">
        <v>2543</v>
      </c>
      <c r="D1300" s="5" t="s">
        <v>325</v>
      </c>
    </row>
    <row r="1301" spans="1:4">
      <c r="A1301" s="4">
        <v>6270802</v>
      </c>
      <c r="B1301" s="4" t="s">
        <v>1737</v>
      </c>
      <c r="C1301" s="5" t="s">
        <v>2543</v>
      </c>
      <c r="D1301" s="5" t="s">
        <v>325</v>
      </c>
    </row>
    <row r="1302" spans="1:4">
      <c r="A1302" s="4">
        <v>6270803</v>
      </c>
      <c r="B1302" s="4" t="s">
        <v>2561</v>
      </c>
      <c r="C1302" s="5" t="s">
        <v>2543</v>
      </c>
      <c r="D1302" s="5" t="s">
        <v>325</v>
      </c>
    </row>
    <row r="1303" spans="1:4">
      <c r="A1303" s="4">
        <v>6270804</v>
      </c>
      <c r="B1303" s="4" t="s">
        <v>2542</v>
      </c>
      <c r="C1303" s="5" t="s">
        <v>2508</v>
      </c>
      <c r="D1303" s="5" t="s">
        <v>325</v>
      </c>
    </row>
    <row r="1304" spans="1:4">
      <c r="A1304" s="4">
        <v>6270901</v>
      </c>
      <c r="B1304" s="4" t="s">
        <v>2562</v>
      </c>
      <c r="C1304" s="5" t="s">
        <v>2563</v>
      </c>
      <c r="D1304" s="5" t="s">
        <v>325</v>
      </c>
    </row>
    <row r="1305" spans="1:4">
      <c r="A1305" s="4">
        <v>6270902</v>
      </c>
      <c r="B1305" s="4" t="s">
        <v>2564</v>
      </c>
      <c r="C1305" s="5" t="s">
        <v>2563</v>
      </c>
      <c r="D1305" s="5" t="s">
        <v>325</v>
      </c>
    </row>
    <row r="1306" spans="1:4">
      <c r="A1306" s="4">
        <v>6270903</v>
      </c>
      <c r="B1306" s="4" t="s">
        <v>2221</v>
      </c>
      <c r="C1306" s="5" t="s">
        <v>2563</v>
      </c>
      <c r="D1306" s="5" t="s">
        <v>325</v>
      </c>
    </row>
    <row r="1307" spans="1:4">
      <c r="A1307" s="4">
        <v>2300101</v>
      </c>
      <c r="B1307" s="4" t="s">
        <v>2565</v>
      </c>
      <c r="C1307" s="5" t="s">
        <v>2566</v>
      </c>
      <c r="D1307" s="5" t="s">
        <v>381</v>
      </c>
    </row>
    <row r="1308" spans="1:4">
      <c r="A1308" s="4">
        <v>3300101</v>
      </c>
      <c r="B1308" s="4" t="s">
        <v>2567</v>
      </c>
      <c r="C1308" s="5" t="s">
        <v>2566</v>
      </c>
      <c r="D1308" s="5" t="s">
        <v>381</v>
      </c>
    </row>
    <row r="1309" spans="1:4">
      <c r="A1309" s="4">
        <v>4301201</v>
      </c>
      <c r="B1309" s="4" t="s">
        <v>2568</v>
      </c>
      <c r="C1309" s="5" t="s">
        <v>2569</v>
      </c>
      <c r="D1309" s="5" t="s">
        <v>381</v>
      </c>
    </row>
    <row r="1310" spans="1:4">
      <c r="A1310" s="4">
        <v>4302101</v>
      </c>
      <c r="B1310" s="4" t="s">
        <v>2570</v>
      </c>
      <c r="C1310" s="5" t="s">
        <v>2571</v>
      </c>
      <c r="D1310" s="5" t="s">
        <v>381</v>
      </c>
    </row>
    <row r="1311" spans="1:4">
      <c r="A1311" s="4">
        <v>5300105</v>
      </c>
      <c r="B1311" s="4" t="s">
        <v>2572</v>
      </c>
      <c r="C1311" s="5" t="s">
        <v>2566</v>
      </c>
      <c r="D1311" s="5" t="s">
        <v>381</v>
      </c>
    </row>
    <row r="1312" spans="1:4">
      <c r="A1312" s="4">
        <v>5300106</v>
      </c>
      <c r="B1312" s="4" t="s">
        <v>2573</v>
      </c>
      <c r="C1312" s="5" t="s">
        <v>2566</v>
      </c>
      <c r="D1312" s="5" t="s">
        <v>381</v>
      </c>
    </row>
    <row r="1313" spans="1:4">
      <c r="A1313" s="4">
        <v>5300125</v>
      </c>
      <c r="B1313" s="4" t="s">
        <v>2574</v>
      </c>
      <c r="C1313" s="5" t="s">
        <v>2566</v>
      </c>
      <c r="D1313" s="5" t="s">
        <v>381</v>
      </c>
    </row>
    <row r="1314" spans="1:4">
      <c r="A1314" s="4">
        <v>5300126</v>
      </c>
      <c r="B1314" s="4" t="s">
        <v>2575</v>
      </c>
      <c r="C1314" s="5" t="s">
        <v>2566</v>
      </c>
      <c r="D1314" s="5" t="s">
        <v>381</v>
      </c>
    </row>
    <row r="1315" spans="1:4">
      <c r="A1315" s="4">
        <v>5300213</v>
      </c>
      <c r="B1315" s="4" t="s">
        <v>2576</v>
      </c>
      <c r="C1315" s="5" t="s">
        <v>2577</v>
      </c>
      <c r="D1315" s="5" t="s">
        <v>381</v>
      </c>
    </row>
    <row r="1316" spans="1:4">
      <c r="A1316" s="4">
        <v>5300214</v>
      </c>
      <c r="B1316" s="4" t="s">
        <v>2578</v>
      </c>
      <c r="C1316" s="5" t="s">
        <v>2577</v>
      </c>
      <c r="D1316" s="5" t="s">
        <v>381</v>
      </c>
    </row>
    <row r="1317" spans="1:4">
      <c r="A1317" s="4">
        <v>5300215</v>
      </c>
      <c r="B1317" s="4" t="s">
        <v>2579</v>
      </c>
      <c r="C1317" s="5" t="s">
        <v>2577</v>
      </c>
      <c r="D1317" s="5" t="s">
        <v>381</v>
      </c>
    </row>
    <row r="1318" spans="1:4">
      <c r="A1318" s="4">
        <v>5300307</v>
      </c>
      <c r="B1318" s="4" t="s">
        <v>2580</v>
      </c>
      <c r="C1318" s="5" t="s">
        <v>2581</v>
      </c>
      <c r="D1318" s="5" t="s">
        <v>381</v>
      </c>
    </row>
    <row r="1319" spans="1:4">
      <c r="A1319" s="4">
        <v>5300308</v>
      </c>
      <c r="B1319" s="4" t="s">
        <v>2582</v>
      </c>
      <c r="C1319" s="5" t="s">
        <v>2581</v>
      </c>
      <c r="D1319" s="5" t="s">
        <v>381</v>
      </c>
    </row>
    <row r="1320" spans="1:4">
      <c r="A1320" s="4">
        <v>5300411</v>
      </c>
      <c r="B1320" s="4" t="s">
        <v>2583</v>
      </c>
      <c r="C1320" s="5" t="s">
        <v>2584</v>
      </c>
      <c r="D1320" s="5" t="s">
        <v>381</v>
      </c>
    </row>
    <row r="1321" spans="1:4">
      <c r="A1321" s="4">
        <v>5300412</v>
      </c>
      <c r="B1321" s="4" t="s">
        <v>2585</v>
      </c>
      <c r="C1321" s="5" t="s">
        <v>2584</v>
      </c>
      <c r="D1321" s="5" t="s">
        <v>381</v>
      </c>
    </row>
    <row r="1322" spans="1:4">
      <c r="A1322" s="4">
        <v>5300505</v>
      </c>
      <c r="B1322" s="4" t="s">
        <v>2586</v>
      </c>
      <c r="C1322" s="5" t="s">
        <v>2587</v>
      </c>
      <c r="D1322" s="5" t="s">
        <v>381</v>
      </c>
    </row>
    <row r="1323" spans="1:4">
      <c r="A1323" s="4">
        <v>5300609</v>
      </c>
      <c r="B1323" s="4" t="s">
        <v>2588</v>
      </c>
      <c r="C1323" s="5" t="s">
        <v>2589</v>
      </c>
      <c r="D1323" s="5" t="s">
        <v>381</v>
      </c>
    </row>
    <row r="1324" spans="1:4">
      <c r="A1324" s="4">
        <v>5300711</v>
      </c>
      <c r="B1324" s="4" t="s">
        <v>2590</v>
      </c>
      <c r="C1324" s="5" t="s">
        <v>2591</v>
      </c>
      <c r="D1324" s="5" t="s">
        <v>381</v>
      </c>
    </row>
    <row r="1325" spans="1:4">
      <c r="A1325" s="4">
        <v>5300712</v>
      </c>
      <c r="B1325" s="4" t="s">
        <v>2592</v>
      </c>
      <c r="C1325" s="5" t="s">
        <v>2591</v>
      </c>
      <c r="D1325" s="5" t="s">
        <v>381</v>
      </c>
    </row>
    <row r="1326" spans="1:4">
      <c r="A1326" s="4">
        <v>5300817</v>
      </c>
      <c r="B1326" s="4" t="s">
        <v>2593</v>
      </c>
      <c r="C1326" s="5" t="s">
        <v>2594</v>
      </c>
      <c r="D1326" s="5" t="s">
        <v>381</v>
      </c>
    </row>
    <row r="1327" spans="1:4">
      <c r="A1327" s="4">
        <v>5300818</v>
      </c>
      <c r="B1327" s="4" t="s">
        <v>2595</v>
      </c>
      <c r="C1327" s="5" t="s">
        <v>2594</v>
      </c>
      <c r="D1327" s="5" t="s">
        <v>381</v>
      </c>
    </row>
    <row r="1328" spans="1:4">
      <c r="A1328" s="4">
        <v>5300911</v>
      </c>
      <c r="B1328" s="4" t="s">
        <v>2596</v>
      </c>
      <c r="C1328" s="5" t="s">
        <v>2597</v>
      </c>
      <c r="D1328" s="5" t="s">
        <v>381</v>
      </c>
    </row>
    <row r="1329" spans="1:4">
      <c r="A1329" s="4">
        <v>5300912</v>
      </c>
      <c r="B1329" s="4" t="s">
        <v>2598</v>
      </c>
      <c r="C1329" s="5" t="s">
        <v>2597</v>
      </c>
      <c r="D1329" s="5" t="s">
        <v>381</v>
      </c>
    </row>
    <row r="1330" spans="1:4">
      <c r="A1330" s="4">
        <v>5301016</v>
      </c>
      <c r="B1330" s="4" t="s">
        <v>2599</v>
      </c>
      <c r="C1330" s="5" t="s">
        <v>2600</v>
      </c>
      <c r="D1330" s="5" t="s">
        <v>381</v>
      </c>
    </row>
    <row r="1331" spans="1:4">
      <c r="A1331" s="4">
        <v>5301017</v>
      </c>
      <c r="B1331" s="4" t="s">
        <v>2601</v>
      </c>
      <c r="C1331" s="5" t="s">
        <v>2600</v>
      </c>
      <c r="D1331" s="5" t="s">
        <v>381</v>
      </c>
    </row>
    <row r="1332" spans="1:4">
      <c r="A1332" s="4">
        <v>5301018</v>
      </c>
      <c r="B1332" s="4" t="s">
        <v>2602</v>
      </c>
      <c r="C1332" s="5" t="s">
        <v>2600</v>
      </c>
      <c r="D1332" s="5" t="s">
        <v>381</v>
      </c>
    </row>
    <row r="1333" spans="1:4">
      <c r="A1333" s="4">
        <v>5301108</v>
      </c>
      <c r="B1333" s="4" t="s">
        <v>2603</v>
      </c>
      <c r="C1333" s="5" t="s">
        <v>2604</v>
      </c>
      <c r="D1333" s="5" t="s">
        <v>381</v>
      </c>
    </row>
    <row r="1334" spans="1:4">
      <c r="A1334" s="4">
        <v>5301109</v>
      </c>
      <c r="B1334" s="4" t="s">
        <v>2605</v>
      </c>
      <c r="C1334" s="5" t="s">
        <v>2604</v>
      </c>
      <c r="D1334" s="5" t="s">
        <v>381</v>
      </c>
    </row>
    <row r="1335" spans="1:4">
      <c r="A1335" s="4">
        <v>5301314</v>
      </c>
      <c r="B1335" s="4" t="s">
        <v>2606</v>
      </c>
      <c r="C1335" s="5" t="s">
        <v>2607</v>
      </c>
      <c r="D1335" s="5" t="s">
        <v>381</v>
      </c>
    </row>
    <row r="1336" spans="1:4">
      <c r="A1336" s="4">
        <v>5301417</v>
      </c>
      <c r="B1336" s="4" t="s">
        <v>2608</v>
      </c>
      <c r="C1336" s="5" t="s">
        <v>2609</v>
      </c>
      <c r="D1336" s="5" t="s">
        <v>381</v>
      </c>
    </row>
    <row r="1337" spans="1:4">
      <c r="A1337" s="4">
        <v>5301418</v>
      </c>
      <c r="B1337" s="4" t="s">
        <v>2610</v>
      </c>
      <c r="C1337" s="5" t="s">
        <v>2609</v>
      </c>
      <c r="D1337" s="5" t="s">
        <v>381</v>
      </c>
    </row>
    <row r="1338" spans="1:4">
      <c r="A1338" s="4">
        <v>5301513</v>
      </c>
      <c r="B1338" s="4" t="s">
        <v>2611</v>
      </c>
      <c r="C1338" s="5" t="s">
        <v>2612</v>
      </c>
      <c r="D1338" s="5" t="s">
        <v>381</v>
      </c>
    </row>
    <row r="1339" spans="1:4">
      <c r="A1339" s="4">
        <v>5301611</v>
      </c>
      <c r="B1339" s="4" t="s">
        <v>2613</v>
      </c>
      <c r="C1339" s="5" t="s">
        <v>2614</v>
      </c>
      <c r="D1339" s="5" t="s">
        <v>381</v>
      </c>
    </row>
    <row r="1340" spans="1:4">
      <c r="A1340" s="4">
        <v>5301612</v>
      </c>
      <c r="B1340" s="4" t="s">
        <v>2615</v>
      </c>
      <c r="C1340" s="5" t="s">
        <v>2614</v>
      </c>
      <c r="D1340" s="5" t="s">
        <v>381</v>
      </c>
    </row>
    <row r="1341" spans="1:4">
      <c r="A1341" s="4">
        <v>5301710</v>
      </c>
      <c r="B1341" s="4" t="s">
        <v>2616</v>
      </c>
      <c r="C1341" s="5" t="s">
        <v>2617</v>
      </c>
      <c r="D1341" s="5" t="s">
        <v>381</v>
      </c>
    </row>
    <row r="1342" spans="1:4">
      <c r="A1342" s="4">
        <v>5301812</v>
      </c>
      <c r="B1342" s="4" t="s">
        <v>2618</v>
      </c>
      <c r="C1342" s="5" t="s">
        <v>2619</v>
      </c>
      <c r="D1342" s="5" t="s">
        <v>381</v>
      </c>
    </row>
    <row r="1343" spans="1:4">
      <c r="A1343" s="4">
        <v>5301813</v>
      </c>
      <c r="B1343" s="4" t="s">
        <v>2620</v>
      </c>
      <c r="C1343" s="5" t="s">
        <v>2619</v>
      </c>
      <c r="D1343" s="5" t="s">
        <v>381</v>
      </c>
    </row>
    <row r="1344" spans="1:4">
      <c r="A1344" s="4">
        <v>5301906</v>
      </c>
      <c r="B1344" s="4" t="s">
        <v>2621</v>
      </c>
      <c r="C1344" s="5" t="s">
        <v>2622</v>
      </c>
      <c r="D1344" s="5" t="s">
        <v>381</v>
      </c>
    </row>
    <row r="1345" spans="1:4">
      <c r="A1345" s="4">
        <v>5302013</v>
      </c>
      <c r="B1345" s="4" t="s">
        <v>2623</v>
      </c>
      <c r="C1345" s="5" t="s">
        <v>2624</v>
      </c>
      <c r="D1345" s="5" t="s">
        <v>381</v>
      </c>
    </row>
    <row r="1346" spans="1:4">
      <c r="A1346" s="4">
        <v>5302014</v>
      </c>
      <c r="B1346" s="4" t="s">
        <v>2625</v>
      </c>
      <c r="C1346" s="5" t="s">
        <v>2624</v>
      </c>
      <c r="D1346" s="5" t="s">
        <v>381</v>
      </c>
    </row>
    <row r="1347" spans="1:4">
      <c r="A1347" s="4">
        <v>5302015</v>
      </c>
      <c r="B1347" s="4" t="s">
        <v>2626</v>
      </c>
      <c r="C1347" s="5" t="s">
        <v>2624</v>
      </c>
      <c r="D1347" s="5" t="s">
        <v>381</v>
      </c>
    </row>
    <row r="1348" spans="1:4">
      <c r="A1348" s="4">
        <v>5302113</v>
      </c>
      <c r="B1348" s="4" t="s">
        <v>2627</v>
      </c>
      <c r="C1348" s="5" t="s">
        <v>2571</v>
      </c>
      <c r="D1348" s="5" t="s">
        <v>381</v>
      </c>
    </row>
    <row r="1349" spans="1:4">
      <c r="A1349" s="4">
        <v>5302406</v>
      </c>
      <c r="B1349" s="4" t="s">
        <v>2628</v>
      </c>
      <c r="C1349" s="5" t="s">
        <v>2629</v>
      </c>
      <c r="D1349" s="5" t="s">
        <v>381</v>
      </c>
    </row>
    <row r="1350" spans="1:4">
      <c r="A1350" s="4">
        <v>5302506</v>
      </c>
      <c r="B1350" s="4" t="s">
        <v>2630</v>
      </c>
      <c r="C1350" s="5" t="s">
        <v>2631</v>
      </c>
      <c r="D1350" s="5" t="s">
        <v>381</v>
      </c>
    </row>
    <row r="1351" spans="1:4">
      <c r="A1351" s="4">
        <v>5302806</v>
      </c>
      <c r="B1351" s="4" t="s">
        <v>2632</v>
      </c>
      <c r="C1351" s="5" t="s">
        <v>2633</v>
      </c>
      <c r="D1351" s="5" t="s">
        <v>381</v>
      </c>
    </row>
    <row r="1352" spans="1:4">
      <c r="A1352" s="4">
        <v>5302905</v>
      </c>
      <c r="B1352" s="4" t="s">
        <v>2634</v>
      </c>
      <c r="C1352" s="5" t="s">
        <v>2635</v>
      </c>
      <c r="D1352" s="5" t="s">
        <v>381</v>
      </c>
    </row>
    <row r="1353" spans="1:4">
      <c r="A1353" s="4">
        <v>5303005</v>
      </c>
      <c r="B1353" s="4" t="s">
        <v>2636</v>
      </c>
      <c r="C1353" s="5" t="s">
        <v>2637</v>
      </c>
      <c r="D1353" s="5" t="s">
        <v>381</v>
      </c>
    </row>
    <row r="1354" spans="1:4">
      <c r="A1354" s="4">
        <v>5303106</v>
      </c>
      <c r="B1354" s="4" t="s">
        <v>2638</v>
      </c>
      <c r="C1354" s="5" t="s">
        <v>2639</v>
      </c>
      <c r="D1354" s="5" t="s">
        <v>381</v>
      </c>
    </row>
    <row r="1355" spans="1:4">
      <c r="A1355" s="4">
        <v>5303206</v>
      </c>
      <c r="B1355" s="4" t="s">
        <v>1588</v>
      </c>
      <c r="C1355" s="5" t="s">
        <v>1879</v>
      </c>
      <c r="D1355" s="5" t="s">
        <v>381</v>
      </c>
    </row>
    <row r="1356" spans="1:4">
      <c r="A1356" s="4">
        <v>6300101</v>
      </c>
      <c r="B1356" s="4" t="s">
        <v>2560</v>
      </c>
      <c r="C1356" s="5" t="s">
        <v>2566</v>
      </c>
      <c r="D1356" s="5" t="s">
        <v>381</v>
      </c>
    </row>
    <row r="1357" spans="1:4">
      <c r="A1357" s="4">
        <v>6300102</v>
      </c>
      <c r="B1357" s="4" t="s">
        <v>2640</v>
      </c>
      <c r="C1357" s="5" t="s">
        <v>2566</v>
      </c>
      <c r="D1357" s="5" t="s">
        <v>381</v>
      </c>
    </row>
    <row r="1358" spans="1:4">
      <c r="A1358" s="4">
        <v>6300103</v>
      </c>
      <c r="B1358" s="4" t="s">
        <v>2641</v>
      </c>
      <c r="C1358" s="5" t="s">
        <v>2566</v>
      </c>
      <c r="D1358" s="5" t="s">
        <v>381</v>
      </c>
    </row>
    <row r="1359" spans="1:4">
      <c r="A1359" s="4">
        <v>6300104</v>
      </c>
      <c r="B1359" s="4" t="s">
        <v>2642</v>
      </c>
      <c r="C1359" s="5" t="s">
        <v>2566</v>
      </c>
      <c r="D1359" s="5" t="s">
        <v>381</v>
      </c>
    </row>
    <row r="1360" spans="1:4">
      <c r="A1360" s="4">
        <v>6300107</v>
      </c>
      <c r="B1360" s="4" t="s">
        <v>2643</v>
      </c>
      <c r="C1360" s="5" t="s">
        <v>2566</v>
      </c>
      <c r="D1360" s="5" t="s">
        <v>381</v>
      </c>
    </row>
    <row r="1361" spans="1:4">
      <c r="A1361" s="4">
        <v>6300108</v>
      </c>
      <c r="B1361" s="4" t="s">
        <v>2644</v>
      </c>
      <c r="C1361" s="5" t="s">
        <v>2566</v>
      </c>
      <c r="D1361" s="5" t="s">
        <v>381</v>
      </c>
    </row>
    <row r="1362" spans="1:4">
      <c r="A1362" s="4">
        <v>6300109</v>
      </c>
      <c r="B1362" s="4" t="s">
        <v>2645</v>
      </c>
      <c r="C1362" s="5" t="s">
        <v>2566</v>
      </c>
      <c r="D1362" s="5" t="s">
        <v>381</v>
      </c>
    </row>
    <row r="1363" spans="1:4">
      <c r="A1363" s="4">
        <v>6300110</v>
      </c>
      <c r="B1363" s="4" t="s">
        <v>1407</v>
      </c>
      <c r="C1363" s="5" t="s">
        <v>2566</v>
      </c>
      <c r="D1363" s="5" t="s">
        <v>381</v>
      </c>
    </row>
    <row r="1364" spans="1:4">
      <c r="A1364" s="4">
        <v>6300111</v>
      </c>
      <c r="B1364" s="4" t="s">
        <v>2296</v>
      </c>
      <c r="C1364" s="5" t="s">
        <v>2566</v>
      </c>
      <c r="D1364" s="5" t="s">
        <v>381</v>
      </c>
    </row>
    <row r="1365" spans="1:4">
      <c r="A1365" s="4">
        <v>6300112</v>
      </c>
      <c r="B1365" s="4" t="s">
        <v>1320</v>
      </c>
      <c r="C1365" s="5" t="s">
        <v>2566</v>
      </c>
      <c r="D1365" s="5" t="s">
        <v>381</v>
      </c>
    </row>
    <row r="1366" spans="1:4">
      <c r="A1366" s="4">
        <v>6300113</v>
      </c>
      <c r="B1366" s="4" t="s">
        <v>2646</v>
      </c>
      <c r="C1366" s="5" t="s">
        <v>2566</v>
      </c>
      <c r="D1366" s="5" t="s">
        <v>381</v>
      </c>
    </row>
    <row r="1367" spans="1:4">
      <c r="A1367" s="4">
        <v>6300114</v>
      </c>
      <c r="B1367" s="4" t="s">
        <v>2647</v>
      </c>
      <c r="C1367" s="5" t="s">
        <v>2566</v>
      </c>
      <c r="D1367" s="5" t="s">
        <v>381</v>
      </c>
    </row>
    <row r="1368" spans="1:4">
      <c r="A1368" s="4">
        <v>6300115</v>
      </c>
      <c r="B1368" s="4" t="s">
        <v>2648</v>
      </c>
      <c r="C1368" s="5" t="s">
        <v>2566</v>
      </c>
      <c r="D1368" s="5" t="s">
        <v>381</v>
      </c>
    </row>
    <row r="1369" spans="1:4">
      <c r="A1369" s="4">
        <v>6300116</v>
      </c>
      <c r="B1369" s="4" t="s">
        <v>2649</v>
      </c>
      <c r="C1369" s="5" t="s">
        <v>2566</v>
      </c>
      <c r="D1369" s="5" t="s">
        <v>381</v>
      </c>
    </row>
    <row r="1370" spans="1:4">
      <c r="A1370" s="4">
        <v>6300117</v>
      </c>
      <c r="B1370" s="4" t="s">
        <v>2650</v>
      </c>
      <c r="C1370" s="5" t="s">
        <v>2566</v>
      </c>
      <c r="D1370" s="5" t="s">
        <v>381</v>
      </c>
    </row>
    <row r="1371" spans="1:4">
      <c r="A1371" s="4">
        <v>6300118</v>
      </c>
      <c r="B1371" s="4" t="s">
        <v>1766</v>
      </c>
      <c r="C1371" s="5" t="s">
        <v>2566</v>
      </c>
      <c r="D1371" s="5" t="s">
        <v>381</v>
      </c>
    </row>
    <row r="1372" spans="1:4">
      <c r="A1372" s="4">
        <v>6300119</v>
      </c>
      <c r="B1372" s="4" t="s">
        <v>2651</v>
      </c>
      <c r="C1372" s="5" t="s">
        <v>2566</v>
      </c>
      <c r="D1372" s="5" t="s">
        <v>381</v>
      </c>
    </row>
    <row r="1373" spans="1:4">
      <c r="A1373" s="4">
        <v>6300120</v>
      </c>
      <c r="B1373" s="4" t="s">
        <v>2652</v>
      </c>
      <c r="C1373" s="5" t="s">
        <v>2566</v>
      </c>
      <c r="D1373" s="5" t="s">
        <v>381</v>
      </c>
    </row>
    <row r="1374" spans="1:4">
      <c r="A1374" s="4">
        <v>6300121</v>
      </c>
      <c r="B1374" s="4" t="s">
        <v>2653</v>
      </c>
      <c r="C1374" s="5" t="s">
        <v>2566</v>
      </c>
      <c r="D1374" s="5" t="s">
        <v>381</v>
      </c>
    </row>
    <row r="1375" spans="1:4">
      <c r="A1375" s="4">
        <v>6300122</v>
      </c>
      <c r="B1375" s="4" t="s">
        <v>2654</v>
      </c>
      <c r="C1375" s="5" t="s">
        <v>2566</v>
      </c>
      <c r="D1375" s="5" t="s">
        <v>381</v>
      </c>
    </row>
    <row r="1376" spans="1:4">
      <c r="A1376" s="4">
        <v>6300123</v>
      </c>
      <c r="B1376" s="4" t="s">
        <v>2655</v>
      </c>
      <c r="C1376" s="5" t="s">
        <v>2566</v>
      </c>
      <c r="D1376" s="5" t="s">
        <v>381</v>
      </c>
    </row>
    <row r="1377" spans="1:4">
      <c r="A1377" s="4">
        <v>6300124</v>
      </c>
      <c r="B1377" s="4" t="s">
        <v>2656</v>
      </c>
      <c r="C1377" s="5" t="s">
        <v>2566</v>
      </c>
      <c r="D1377" s="5" t="s">
        <v>381</v>
      </c>
    </row>
    <row r="1378" spans="1:4">
      <c r="A1378" s="4">
        <v>6300201</v>
      </c>
      <c r="B1378" s="4" t="s">
        <v>2657</v>
      </c>
      <c r="C1378" s="5" t="s">
        <v>2577</v>
      </c>
      <c r="D1378" s="5" t="s">
        <v>381</v>
      </c>
    </row>
    <row r="1379" spans="1:4">
      <c r="A1379" s="4">
        <v>6300202</v>
      </c>
      <c r="B1379" s="4" t="s">
        <v>2658</v>
      </c>
      <c r="C1379" s="5" t="s">
        <v>2577</v>
      </c>
      <c r="D1379" s="5" t="s">
        <v>381</v>
      </c>
    </row>
    <row r="1380" spans="1:4">
      <c r="A1380" s="4">
        <v>6300203</v>
      </c>
      <c r="B1380" s="4" t="s">
        <v>2659</v>
      </c>
      <c r="C1380" s="5" t="s">
        <v>2577</v>
      </c>
      <c r="D1380" s="5" t="s">
        <v>381</v>
      </c>
    </row>
    <row r="1381" spans="1:4">
      <c r="A1381" s="4">
        <v>6300204</v>
      </c>
      <c r="B1381" s="4" t="s">
        <v>2660</v>
      </c>
      <c r="C1381" s="5" t="s">
        <v>2577</v>
      </c>
      <c r="D1381" s="5" t="s">
        <v>381</v>
      </c>
    </row>
    <row r="1382" spans="1:4">
      <c r="A1382" s="4">
        <v>6300205</v>
      </c>
      <c r="B1382" s="4" t="s">
        <v>2661</v>
      </c>
      <c r="C1382" s="5" t="s">
        <v>2577</v>
      </c>
      <c r="D1382" s="5" t="s">
        <v>381</v>
      </c>
    </row>
    <row r="1383" spans="1:4">
      <c r="A1383" s="4">
        <v>6300206</v>
      </c>
      <c r="B1383" s="4" t="s">
        <v>2662</v>
      </c>
      <c r="C1383" s="5" t="s">
        <v>2577</v>
      </c>
      <c r="D1383" s="5" t="s">
        <v>381</v>
      </c>
    </row>
    <row r="1384" spans="1:4">
      <c r="A1384" s="4">
        <v>6300207</v>
      </c>
      <c r="B1384" s="4" t="s">
        <v>2663</v>
      </c>
      <c r="C1384" s="5" t="s">
        <v>2577</v>
      </c>
      <c r="D1384" s="5" t="s">
        <v>381</v>
      </c>
    </row>
    <row r="1385" spans="1:4">
      <c r="A1385" s="4">
        <v>6300208</v>
      </c>
      <c r="B1385" s="4" t="s">
        <v>2664</v>
      </c>
      <c r="C1385" s="5" t="s">
        <v>2577</v>
      </c>
      <c r="D1385" s="5" t="s">
        <v>381</v>
      </c>
    </row>
    <row r="1386" spans="1:4">
      <c r="A1386" s="4">
        <v>6300209</v>
      </c>
      <c r="B1386" s="4" t="s">
        <v>1266</v>
      </c>
      <c r="C1386" s="5" t="s">
        <v>2665</v>
      </c>
      <c r="D1386" s="5" t="s">
        <v>381</v>
      </c>
    </row>
    <row r="1387" spans="1:4">
      <c r="A1387" s="4">
        <v>6300210</v>
      </c>
      <c r="B1387" s="4" t="s">
        <v>2666</v>
      </c>
      <c r="C1387" s="5" t="s">
        <v>2577</v>
      </c>
      <c r="D1387" s="5" t="s">
        <v>381</v>
      </c>
    </row>
    <row r="1388" spans="1:4">
      <c r="A1388" s="4">
        <v>6300211</v>
      </c>
      <c r="B1388" s="4" t="s">
        <v>2667</v>
      </c>
      <c r="C1388" s="5" t="s">
        <v>2577</v>
      </c>
      <c r="D1388" s="5" t="s">
        <v>381</v>
      </c>
    </row>
    <row r="1389" spans="1:4">
      <c r="A1389" s="4">
        <v>6300212</v>
      </c>
      <c r="B1389" s="4" t="s">
        <v>2668</v>
      </c>
      <c r="C1389" s="5" t="s">
        <v>2577</v>
      </c>
      <c r="D1389" s="5" t="s">
        <v>381</v>
      </c>
    </row>
    <row r="1390" spans="1:4">
      <c r="A1390" s="4">
        <v>6300301</v>
      </c>
      <c r="B1390" s="4" t="s">
        <v>2669</v>
      </c>
      <c r="C1390" s="5" t="s">
        <v>2581</v>
      </c>
      <c r="D1390" s="5" t="s">
        <v>381</v>
      </c>
    </row>
    <row r="1391" spans="1:4">
      <c r="A1391" s="4">
        <v>6300302</v>
      </c>
      <c r="B1391" s="4" t="s">
        <v>2670</v>
      </c>
      <c r="C1391" s="5" t="s">
        <v>2581</v>
      </c>
      <c r="D1391" s="5" t="s">
        <v>381</v>
      </c>
    </row>
    <row r="1392" spans="1:4">
      <c r="A1392" s="4">
        <v>6300303</v>
      </c>
      <c r="B1392" s="4" t="s">
        <v>2671</v>
      </c>
      <c r="C1392" s="5" t="s">
        <v>2581</v>
      </c>
      <c r="D1392" s="5" t="s">
        <v>381</v>
      </c>
    </row>
    <row r="1393" spans="1:4">
      <c r="A1393" s="4">
        <v>6300304</v>
      </c>
      <c r="B1393" s="4" t="s">
        <v>2672</v>
      </c>
      <c r="C1393" s="5" t="s">
        <v>2581</v>
      </c>
      <c r="D1393" s="5" t="s">
        <v>381</v>
      </c>
    </row>
    <row r="1394" spans="1:4">
      <c r="A1394" s="4">
        <v>6300305</v>
      </c>
      <c r="B1394" s="4" t="s">
        <v>2673</v>
      </c>
      <c r="C1394" s="5" t="s">
        <v>2581</v>
      </c>
      <c r="D1394" s="5" t="s">
        <v>381</v>
      </c>
    </row>
    <row r="1395" spans="1:4">
      <c r="A1395" s="4">
        <v>6300306</v>
      </c>
      <c r="B1395" s="4" t="s">
        <v>2674</v>
      </c>
      <c r="C1395" s="5" t="s">
        <v>2581</v>
      </c>
      <c r="D1395" s="5" t="s">
        <v>381</v>
      </c>
    </row>
    <row r="1396" spans="1:4">
      <c r="A1396" s="4">
        <v>6300401</v>
      </c>
      <c r="B1396" s="4" t="s">
        <v>2675</v>
      </c>
      <c r="C1396" s="5" t="s">
        <v>2584</v>
      </c>
      <c r="D1396" s="5" t="s">
        <v>381</v>
      </c>
    </row>
    <row r="1397" spans="1:4">
      <c r="A1397" s="4">
        <v>6300402</v>
      </c>
      <c r="B1397" s="4" t="s">
        <v>2676</v>
      </c>
      <c r="C1397" s="5" t="s">
        <v>2584</v>
      </c>
      <c r="D1397" s="5" t="s">
        <v>381</v>
      </c>
    </row>
    <row r="1398" spans="1:4">
      <c r="A1398" s="4">
        <v>6300403</v>
      </c>
      <c r="B1398" s="4" t="s">
        <v>2677</v>
      </c>
      <c r="C1398" s="5" t="s">
        <v>2584</v>
      </c>
      <c r="D1398" s="5" t="s">
        <v>381</v>
      </c>
    </row>
    <row r="1399" spans="1:4">
      <c r="A1399" s="4">
        <v>6300404</v>
      </c>
      <c r="B1399" s="4" t="s">
        <v>2678</v>
      </c>
      <c r="C1399" s="5" t="s">
        <v>2584</v>
      </c>
      <c r="D1399" s="5" t="s">
        <v>381</v>
      </c>
    </row>
    <row r="1400" spans="1:4">
      <c r="A1400" s="4">
        <v>6300405</v>
      </c>
      <c r="B1400" s="4" t="s">
        <v>2679</v>
      </c>
      <c r="C1400" s="5" t="s">
        <v>2584</v>
      </c>
      <c r="D1400" s="5" t="s">
        <v>381</v>
      </c>
    </row>
    <row r="1401" spans="1:4">
      <c r="A1401" s="4">
        <v>6300406</v>
      </c>
      <c r="B1401" s="4" t="s">
        <v>1651</v>
      </c>
      <c r="C1401" s="5" t="s">
        <v>2584</v>
      </c>
      <c r="D1401" s="5" t="s">
        <v>381</v>
      </c>
    </row>
    <row r="1402" spans="1:4">
      <c r="A1402" s="4">
        <v>6300407</v>
      </c>
      <c r="B1402" s="4" t="s">
        <v>2680</v>
      </c>
      <c r="C1402" s="5" t="s">
        <v>2584</v>
      </c>
      <c r="D1402" s="5" t="s">
        <v>381</v>
      </c>
    </row>
    <row r="1403" spans="1:4">
      <c r="A1403" s="4">
        <v>6300408</v>
      </c>
      <c r="B1403" s="4" t="s">
        <v>2681</v>
      </c>
      <c r="C1403" s="5" t="s">
        <v>2584</v>
      </c>
      <c r="D1403" s="5" t="s">
        <v>381</v>
      </c>
    </row>
    <row r="1404" spans="1:4">
      <c r="A1404" s="4">
        <v>6300409</v>
      </c>
      <c r="B1404" s="4" t="s">
        <v>2682</v>
      </c>
      <c r="C1404" s="5" t="s">
        <v>2584</v>
      </c>
      <c r="D1404" s="5" t="s">
        <v>381</v>
      </c>
    </row>
    <row r="1405" spans="1:4">
      <c r="A1405" s="4">
        <v>6300410</v>
      </c>
      <c r="B1405" s="4" t="s">
        <v>2683</v>
      </c>
      <c r="C1405" s="5" t="s">
        <v>2584</v>
      </c>
      <c r="D1405" s="5" t="s">
        <v>381</v>
      </c>
    </row>
    <row r="1406" spans="1:4">
      <c r="A1406" s="4">
        <v>6300501</v>
      </c>
      <c r="B1406" s="4" t="s">
        <v>2684</v>
      </c>
      <c r="C1406" s="5" t="s">
        <v>2587</v>
      </c>
      <c r="D1406" s="5" t="s">
        <v>381</v>
      </c>
    </row>
    <row r="1407" spans="1:4">
      <c r="A1407" s="4">
        <v>6300502</v>
      </c>
      <c r="B1407" s="4" t="s">
        <v>2685</v>
      </c>
      <c r="C1407" s="5" t="s">
        <v>2587</v>
      </c>
      <c r="D1407" s="5" t="s">
        <v>381</v>
      </c>
    </row>
    <row r="1408" spans="1:4">
      <c r="A1408" s="4">
        <v>6300503</v>
      </c>
      <c r="B1408" s="4" t="s">
        <v>2686</v>
      </c>
      <c r="C1408" s="5" t="s">
        <v>2587</v>
      </c>
      <c r="D1408" s="5" t="s">
        <v>381</v>
      </c>
    </row>
    <row r="1409" spans="1:4">
      <c r="A1409" s="4">
        <v>6300504</v>
      </c>
      <c r="B1409" s="4" t="s">
        <v>2687</v>
      </c>
      <c r="C1409" s="5" t="s">
        <v>2587</v>
      </c>
      <c r="D1409" s="5" t="s">
        <v>381</v>
      </c>
    </row>
    <row r="1410" spans="1:4">
      <c r="A1410" s="4">
        <v>6300601</v>
      </c>
      <c r="B1410" s="4" t="s">
        <v>2688</v>
      </c>
      <c r="C1410" s="5" t="s">
        <v>2589</v>
      </c>
      <c r="D1410" s="5" t="s">
        <v>381</v>
      </c>
    </row>
    <row r="1411" spans="1:4">
      <c r="A1411" s="4">
        <v>6300602</v>
      </c>
      <c r="B1411" s="4" t="s">
        <v>2689</v>
      </c>
      <c r="C1411" s="5" t="s">
        <v>2589</v>
      </c>
      <c r="D1411" s="5" t="s">
        <v>381</v>
      </c>
    </row>
    <row r="1412" spans="1:4">
      <c r="A1412" s="4">
        <v>6300603</v>
      </c>
      <c r="B1412" s="4" t="s">
        <v>2690</v>
      </c>
      <c r="C1412" s="5" t="s">
        <v>2589</v>
      </c>
      <c r="D1412" s="5" t="s">
        <v>381</v>
      </c>
    </row>
    <row r="1413" spans="1:4">
      <c r="A1413" s="4">
        <v>6300604</v>
      </c>
      <c r="B1413" s="4" t="s">
        <v>2691</v>
      </c>
      <c r="C1413" s="5" t="s">
        <v>2692</v>
      </c>
      <c r="D1413" s="5" t="s">
        <v>381</v>
      </c>
    </row>
    <row r="1414" spans="1:4">
      <c r="A1414" s="4">
        <v>6300605</v>
      </c>
      <c r="B1414" s="4" t="s">
        <v>2055</v>
      </c>
      <c r="C1414" s="5" t="s">
        <v>2589</v>
      </c>
      <c r="D1414" s="5" t="s">
        <v>381</v>
      </c>
    </row>
    <row r="1415" spans="1:4">
      <c r="A1415" s="4">
        <v>6300606</v>
      </c>
      <c r="B1415" s="4" t="s">
        <v>2484</v>
      </c>
      <c r="C1415" s="5" t="s">
        <v>2589</v>
      </c>
      <c r="D1415" s="5" t="s">
        <v>381</v>
      </c>
    </row>
    <row r="1416" spans="1:4">
      <c r="A1416" s="4">
        <v>6300607</v>
      </c>
      <c r="B1416" s="4" t="s">
        <v>2693</v>
      </c>
      <c r="C1416" s="5" t="s">
        <v>2607</v>
      </c>
      <c r="D1416" s="5" t="s">
        <v>381</v>
      </c>
    </row>
    <row r="1417" spans="1:4">
      <c r="A1417" s="4">
        <v>6300608</v>
      </c>
      <c r="B1417" s="4" t="s">
        <v>2694</v>
      </c>
      <c r="C1417" s="5" t="s">
        <v>2589</v>
      </c>
      <c r="D1417" s="5" t="s">
        <v>381</v>
      </c>
    </row>
    <row r="1418" spans="1:4">
      <c r="A1418" s="4">
        <v>6300701</v>
      </c>
      <c r="B1418" s="4" t="s">
        <v>2695</v>
      </c>
      <c r="C1418" s="5" t="s">
        <v>2591</v>
      </c>
      <c r="D1418" s="5" t="s">
        <v>381</v>
      </c>
    </row>
    <row r="1419" spans="1:4">
      <c r="A1419" s="4">
        <v>6300702</v>
      </c>
      <c r="B1419" s="4" t="s">
        <v>2696</v>
      </c>
      <c r="C1419" s="5" t="s">
        <v>2591</v>
      </c>
      <c r="D1419" s="5" t="s">
        <v>381</v>
      </c>
    </row>
    <row r="1420" spans="1:4">
      <c r="A1420" s="4">
        <v>6300703</v>
      </c>
      <c r="B1420" s="4" t="s">
        <v>2697</v>
      </c>
      <c r="C1420" s="5" t="s">
        <v>2591</v>
      </c>
      <c r="D1420" s="5" t="s">
        <v>381</v>
      </c>
    </row>
    <row r="1421" spans="1:4">
      <c r="A1421" s="4">
        <v>6300704</v>
      </c>
      <c r="B1421" s="4" t="s">
        <v>2698</v>
      </c>
      <c r="C1421" s="5" t="s">
        <v>2591</v>
      </c>
      <c r="D1421" s="5" t="s">
        <v>381</v>
      </c>
    </row>
    <row r="1422" spans="1:4">
      <c r="A1422" s="4">
        <v>6300705</v>
      </c>
      <c r="B1422" s="4" t="s">
        <v>2699</v>
      </c>
      <c r="C1422" s="5" t="s">
        <v>2591</v>
      </c>
      <c r="D1422" s="5" t="s">
        <v>381</v>
      </c>
    </row>
    <row r="1423" spans="1:4">
      <c r="A1423" s="4">
        <v>6300706</v>
      </c>
      <c r="B1423" s="4" t="s">
        <v>2700</v>
      </c>
      <c r="C1423" s="5" t="s">
        <v>2591</v>
      </c>
      <c r="D1423" s="5" t="s">
        <v>381</v>
      </c>
    </row>
    <row r="1424" spans="1:4">
      <c r="A1424" s="4">
        <v>6300707</v>
      </c>
      <c r="B1424" s="4" t="s">
        <v>2701</v>
      </c>
      <c r="C1424" s="5" t="s">
        <v>2591</v>
      </c>
      <c r="D1424" s="5" t="s">
        <v>381</v>
      </c>
    </row>
    <row r="1425" spans="1:4">
      <c r="A1425" s="4">
        <v>6300708</v>
      </c>
      <c r="B1425" s="4" t="s">
        <v>2702</v>
      </c>
      <c r="C1425" s="5" t="s">
        <v>2591</v>
      </c>
      <c r="D1425" s="5" t="s">
        <v>381</v>
      </c>
    </row>
    <row r="1426" spans="1:4">
      <c r="A1426" s="4">
        <v>6300709</v>
      </c>
      <c r="B1426" s="4" t="s">
        <v>2703</v>
      </c>
      <c r="C1426" s="5" t="s">
        <v>2591</v>
      </c>
      <c r="D1426" s="5" t="s">
        <v>381</v>
      </c>
    </row>
    <row r="1427" spans="1:4">
      <c r="A1427" s="4">
        <v>6300710</v>
      </c>
      <c r="B1427" s="4" t="s">
        <v>2704</v>
      </c>
      <c r="C1427" s="5" t="s">
        <v>2591</v>
      </c>
      <c r="D1427" s="5" t="s">
        <v>381</v>
      </c>
    </row>
    <row r="1428" spans="1:4">
      <c r="A1428" s="4">
        <v>6300801</v>
      </c>
      <c r="B1428" s="4" t="s">
        <v>2705</v>
      </c>
      <c r="C1428" s="5" t="s">
        <v>2594</v>
      </c>
      <c r="D1428" s="5" t="s">
        <v>381</v>
      </c>
    </row>
    <row r="1429" spans="1:4">
      <c r="A1429" s="4">
        <v>6300802</v>
      </c>
      <c r="B1429" s="4" t="s">
        <v>1962</v>
      </c>
      <c r="C1429" s="5" t="s">
        <v>2594</v>
      </c>
      <c r="D1429" s="5" t="s">
        <v>381</v>
      </c>
    </row>
    <row r="1430" spans="1:4">
      <c r="A1430" s="4">
        <v>6300803</v>
      </c>
      <c r="B1430" s="4" t="s">
        <v>2706</v>
      </c>
      <c r="C1430" s="5" t="s">
        <v>2594</v>
      </c>
      <c r="D1430" s="5" t="s">
        <v>381</v>
      </c>
    </row>
    <row r="1431" spans="1:4">
      <c r="A1431" s="4">
        <v>6300804</v>
      </c>
      <c r="B1431" s="4" t="s">
        <v>2707</v>
      </c>
      <c r="C1431" s="5" t="s">
        <v>2594</v>
      </c>
      <c r="D1431" s="5" t="s">
        <v>381</v>
      </c>
    </row>
    <row r="1432" spans="1:4">
      <c r="A1432" s="4">
        <v>6300805</v>
      </c>
      <c r="B1432" s="4" t="s">
        <v>2708</v>
      </c>
      <c r="C1432" s="5" t="s">
        <v>2594</v>
      </c>
      <c r="D1432" s="5" t="s">
        <v>381</v>
      </c>
    </row>
    <row r="1433" spans="1:4">
      <c r="A1433" s="4">
        <v>6300806</v>
      </c>
      <c r="B1433" s="4" t="s">
        <v>2709</v>
      </c>
      <c r="C1433" s="5" t="s">
        <v>2594</v>
      </c>
      <c r="D1433" s="5" t="s">
        <v>381</v>
      </c>
    </row>
    <row r="1434" spans="1:4">
      <c r="A1434" s="4">
        <v>6300807</v>
      </c>
      <c r="B1434" s="4" t="s">
        <v>2031</v>
      </c>
      <c r="C1434" s="5" t="s">
        <v>2594</v>
      </c>
      <c r="D1434" s="5" t="s">
        <v>381</v>
      </c>
    </row>
    <row r="1435" spans="1:4">
      <c r="A1435" s="4">
        <v>6300808</v>
      </c>
      <c r="B1435" s="4" t="s">
        <v>2710</v>
      </c>
      <c r="C1435" s="5" t="s">
        <v>2594</v>
      </c>
      <c r="D1435" s="5" t="s">
        <v>381</v>
      </c>
    </row>
    <row r="1436" spans="1:4">
      <c r="A1436" s="4">
        <v>6300809</v>
      </c>
      <c r="B1436" s="4" t="s">
        <v>2711</v>
      </c>
      <c r="C1436" s="5" t="s">
        <v>2594</v>
      </c>
      <c r="D1436" s="5" t="s">
        <v>381</v>
      </c>
    </row>
    <row r="1437" spans="1:4">
      <c r="A1437" s="4">
        <v>6300810</v>
      </c>
      <c r="B1437" s="4" t="s">
        <v>2712</v>
      </c>
      <c r="C1437" s="5" t="s">
        <v>2594</v>
      </c>
      <c r="D1437" s="5" t="s">
        <v>381</v>
      </c>
    </row>
    <row r="1438" spans="1:4">
      <c r="A1438" s="4">
        <v>6300811</v>
      </c>
      <c r="B1438" s="4" t="s">
        <v>2713</v>
      </c>
      <c r="C1438" s="5" t="s">
        <v>2614</v>
      </c>
      <c r="D1438" s="5" t="s">
        <v>381</v>
      </c>
    </row>
    <row r="1439" spans="1:4">
      <c r="A1439" s="4">
        <v>6300812</v>
      </c>
      <c r="B1439" s="4" t="s">
        <v>2714</v>
      </c>
      <c r="C1439" s="5" t="s">
        <v>2594</v>
      </c>
      <c r="D1439" s="5" t="s">
        <v>381</v>
      </c>
    </row>
    <row r="1440" spans="1:4">
      <c r="A1440" s="4">
        <v>6300813</v>
      </c>
      <c r="B1440" s="4" t="s">
        <v>2715</v>
      </c>
      <c r="C1440" s="5" t="s">
        <v>2594</v>
      </c>
      <c r="D1440" s="5" t="s">
        <v>381</v>
      </c>
    </row>
    <row r="1441" spans="1:4">
      <c r="A1441" s="4">
        <v>6300814</v>
      </c>
      <c r="B1441" s="4" t="s">
        <v>2716</v>
      </c>
      <c r="C1441" s="5" t="s">
        <v>2594</v>
      </c>
      <c r="D1441" s="5" t="s">
        <v>381</v>
      </c>
    </row>
    <row r="1442" spans="1:4">
      <c r="A1442" s="4">
        <v>6300815</v>
      </c>
      <c r="B1442" s="4" t="s">
        <v>2717</v>
      </c>
      <c r="C1442" s="5" t="s">
        <v>2594</v>
      </c>
      <c r="D1442" s="5" t="s">
        <v>381</v>
      </c>
    </row>
    <row r="1443" spans="1:4">
      <c r="A1443" s="4">
        <v>6300816</v>
      </c>
      <c r="B1443" s="4" t="s">
        <v>2718</v>
      </c>
      <c r="C1443" s="5" t="s">
        <v>2594</v>
      </c>
      <c r="D1443" s="5" t="s">
        <v>381</v>
      </c>
    </row>
    <row r="1444" spans="1:4">
      <c r="A1444" s="4">
        <v>6300901</v>
      </c>
      <c r="B1444" s="4" t="s">
        <v>2719</v>
      </c>
      <c r="C1444" s="5" t="s">
        <v>2597</v>
      </c>
      <c r="D1444" s="5" t="s">
        <v>381</v>
      </c>
    </row>
    <row r="1445" spans="1:4">
      <c r="A1445" s="4">
        <v>6300902</v>
      </c>
      <c r="B1445" s="4" t="s">
        <v>2720</v>
      </c>
      <c r="C1445" s="5" t="s">
        <v>2597</v>
      </c>
      <c r="D1445" s="5" t="s">
        <v>381</v>
      </c>
    </row>
    <row r="1446" spans="1:4">
      <c r="A1446" s="4">
        <v>6300903</v>
      </c>
      <c r="B1446" s="4" t="s">
        <v>2721</v>
      </c>
      <c r="C1446" s="5" t="s">
        <v>2597</v>
      </c>
      <c r="D1446" s="5" t="s">
        <v>381</v>
      </c>
    </row>
    <row r="1447" spans="1:4">
      <c r="A1447" s="4">
        <v>6300904</v>
      </c>
      <c r="B1447" s="4" t="s">
        <v>2722</v>
      </c>
      <c r="C1447" s="5" t="s">
        <v>2597</v>
      </c>
      <c r="D1447" s="5" t="s">
        <v>381</v>
      </c>
    </row>
    <row r="1448" spans="1:4">
      <c r="A1448" s="4">
        <v>6300905</v>
      </c>
      <c r="B1448" s="4" t="s">
        <v>2723</v>
      </c>
      <c r="C1448" s="5" t="s">
        <v>2597</v>
      </c>
      <c r="D1448" s="5" t="s">
        <v>381</v>
      </c>
    </row>
    <row r="1449" spans="1:4">
      <c r="A1449" s="4">
        <v>6300906</v>
      </c>
      <c r="B1449" s="4" t="s">
        <v>2724</v>
      </c>
      <c r="C1449" s="5" t="s">
        <v>2609</v>
      </c>
      <c r="D1449" s="5" t="s">
        <v>381</v>
      </c>
    </row>
    <row r="1450" spans="1:4">
      <c r="A1450" s="4">
        <v>6300907</v>
      </c>
      <c r="B1450" s="4" t="s">
        <v>2725</v>
      </c>
      <c r="C1450" s="5" t="s">
        <v>2597</v>
      </c>
      <c r="D1450" s="5" t="s">
        <v>381</v>
      </c>
    </row>
    <row r="1451" spans="1:4">
      <c r="A1451" s="4">
        <v>6300908</v>
      </c>
      <c r="B1451" s="4" t="s">
        <v>2726</v>
      </c>
      <c r="C1451" s="5" t="s">
        <v>2597</v>
      </c>
      <c r="D1451" s="5" t="s">
        <v>381</v>
      </c>
    </row>
    <row r="1452" spans="1:4">
      <c r="A1452" s="4">
        <v>6300909</v>
      </c>
      <c r="B1452" s="4" t="s">
        <v>2727</v>
      </c>
      <c r="C1452" s="5" t="s">
        <v>2597</v>
      </c>
      <c r="D1452" s="5" t="s">
        <v>381</v>
      </c>
    </row>
    <row r="1453" spans="1:4">
      <c r="A1453" s="4">
        <v>6300910</v>
      </c>
      <c r="B1453" s="4" t="s">
        <v>2728</v>
      </c>
      <c r="C1453" s="5" t="s">
        <v>2597</v>
      </c>
      <c r="D1453" s="5" t="s">
        <v>381</v>
      </c>
    </row>
    <row r="1454" spans="1:4">
      <c r="A1454" s="4">
        <v>6301001</v>
      </c>
      <c r="B1454" s="4" t="s">
        <v>2729</v>
      </c>
      <c r="C1454" s="5" t="s">
        <v>2600</v>
      </c>
      <c r="D1454" s="5" t="s">
        <v>381</v>
      </c>
    </row>
    <row r="1455" spans="1:4">
      <c r="A1455" s="4">
        <v>6301002</v>
      </c>
      <c r="B1455" s="4" t="s">
        <v>2730</v>
      </c>
      <c r="C1455" s="5" t="s">
        <v>2600</v>
      </c>
      <c r="D1455" s="5" t="s">
        <v>381</v>
      </c>
    </row>
    <row r="1456" spans="1:4">
      <c r="A1456" s="4">
        <v>6301003</v>
      </c>
      <c r="B1456" s="4" t="s">
        <v>2731</v>
      </c>
      <c r="C1456" s="5" t="s">
        <v>2600</v>
      </c>
      <c r="D1456" s="5" t="s">
        <v>381</v>
      </c>
    </row>
    <row r="1457" spans="1:4">
      <c r="A1457" s="4">
        <v>6301004</v>
      </c>
      <c r="B1457" s="4" t="s">
        <v>2732</v>
      </c>
      <c r="C1457" s="5" t="s">
        <v>2600</v>
      </c>
      <c r="D1457" s="5" t="s">
        <v>381</v>
      </c>
    </row>
    <row r="1458" spans="1:4">
      <c r="A1458" s="4">
        <v>6301005</v>
      </c>
      <c r="B1458" s="4" t="s">
        <v>1664</v>
      </c>
      <c r="C1458" s="5" t="s">
        <v>2600</v>
      </c>
      <c r="D1458" s="5" t="s">
        <v>381</v>
      </c>
    </row>
    <row r="1459" spans="1:4">
      <c r="A1459" s="4">
        <v>6301006</v>
      </c>
      <c r="B1459" s="4" t="s">
        <v>2733</v>
      </c>
      <c r="C1459" s="5" t="s">
        <v>2600</v>
      </c>
      <c r="D1459" s="5" t="s">
        <v>381</v>
      </c>
    </row>
    <row r="1460" spans="1:4">
      <c r="A1460" s="4">
        <v>6301007</v>
      </c>
      <c r="B1460" s="4" t="s">
        <v>2734</v>
      </c>
      <c r="C1460" s="5" t="s">
        <v>2600</v>
      </c>
      <c r="D1460" s="5" t="s">
        <v>381</v>
      </c>
    </row>
    <row r="1461" spans="1:4">
      <c r="A1461" s="4">
        <v>6301008</v>
      </c>
      <c r="B1461" s="4" t="s">
        <v>2735</v>
      </c>
      <c r="C1461" s="5" t="s">
        <v>2600</v>
      </c>
      <c r="D1461" s="5" t="s">
        <v>381</v>
      </c>
    </row>
    <row r="1462" spans="1:4">
      <c r="A1462" s="4">
        <v>6301009</v>
      </c>
      <c r="B1462" s="4" t="s">
        <v>2736</v>
      </c>
      <c r="C1462" s="5" t="s">
        <v>2600</v>
      </c>
      <c r="D1462" s="5" t="s">
        <v>381</v>
      </c>
    </row>
    <row r="1463" spans="1:4">
      <c r="A1463" s="4">
        <v>6301010</v>
      </c>
      <c r="B1463" s="4" t="s">
        <v>2737</v>
      </c>
      <c r="C1463" s="5" t="s">
        <v>2600</v>
      </c>
      <c r="D1463" s="5" t="s">
        <v>381</v>
      </c>
    </row>
    <row r="1464" spans="1:4">
      <c r="A1464" s="4">
        <v>6301011</v>
      </c>
      <c r="B1464" s="4" t="s">
        <v>2738</v>
      </c>
      <c r="C1464" s="5" t="s">
        <v>2600</v>
      </c>
      <c r="D1464" s="5" t="s">
        <v>381</v>
      </c>
    </row>
    <row r="1465" spans="1:4">
      <c r="A1465" s="4">
        <v>6301012</v>
      </c>
      <c r="B1465" s="4" t="s">
        <v>2739</v>
      </c>
      <c r="C1465" s="5" t="s">
        <v>2600</v>
      </c>
      <c r="D1465" s="5" t="s">
        <v>381</v>
      </c>
    </row>
    <row r="1466" spans="1:4">
      <c r="A1466" s="4">
        <v>6301013</v>
      </c>
      <c r="B1466" s="4" t="s">
        <v>2727</v>
      </c>
      <c r="C1466" s="5" t="s">
        <v>2600</v>
      </c>
      <c r="D1466" s="5" t="s">
        <v>381</v>
      </c>
    </row>
    <row r="1467" spans="1:4">
      <c r="A1467" s="4">
        <v>6301014</v>
      </c>
      <c r="B1467" s="4" t="s">
        <v>2740</v>
      </c>
      <c r="C1467" s="5" t="s">
        <v>2600</v>
      </c>
      <c r="D1467" s="5" t="s">
        <v>381</v>
      </c>
    </row>
    <row r="1468" spans="1:4">
      <c r="A1468" s="4">
        <v>6301015</v>
      </c>
      <c r="B1468" s="4" t="s">
        <v>2741</v>
      </c>
      <c r="C1468" s="5" t="s">
        <v>2600</v>
      </c>
      <c r="D1468" s="5" t="s">
        <v>381</v>
      </c>
    </row>
    <row r="1469" spans="1:4">
      <c r="A1469" s="4">
        <v>6301101</v>
      </c>
      <c r="B1469" s="4" t="s">
        <v>2742</v>
      </c>
      <c r="C1469" s="5" t="s">
        <v>2604</v>
      </c>
      <c r="D1469" s="5" t="s">
        <v>381</v>
      </c>
    </row>
    <row r="1470" spans="1:4">
      <c r="A1470" s="4">
        <v>6301102</v>
      </c>
      <c r="B1470" s="4" t="s">
        <v>2743</v>
      </c>
      <c r="C1470" s="5" t="s">
        <v>2604</v>
      </c>
      <c r="D1470" s="5" t="s">
        <v>381</v>
      </c>
    </row>
    <row r="1471" spans="1:4">
      <c r="A1471" s="4">
        <v>6301103</v>
      </c>
      <c r="B1471" s="4" t="s">
        <v>2744</v>
      </c>
      <c r="C1471" s="5" t="s">
        <v>2604</v>
      </c>
      <c r="D1471" s="5" t="s">
        <v>381</v>
      </c>
    </row>
    <row r="1472" spans="1:4">
      <c r="A1472" s="4">
        <v>6301104</v>
      </c>
      <c r="B1472" s="4" t="s">
        <v>2745</v>
      </c>
      <c r="C1472" s="5" t="s">
        <v>2604</v>
      </c>
      <c r="D1472" s="5" t="s">
        <v>381</v>
      </c>
    </row>
    <row r="1473" spans="1:4">
      <c r="A1473" s="4">
        <v>6301105</v>
      </c>
      <c r="B1473" s="4" t="s">
        <v>2746</v>
      </c>
      <c r="C1473" s="5" t="s">
        <v>2604</v>
      </c>
      <c r="D1473" s="5" t="s">
        <v>381</v>
      </c>
    </row>
    <row r="1474" spans="1:4">
      <c r="A1474" s="4">
        <v>6301106</v>
      </c>
      <c r="B1474" s="4" t="s">
        <v>2747</v>
      </c>
      <c r="C1474" s="5" t="s">
        <v>2604</v>
      </c>
      <c r="D1474" s="5" t="s">
        <v>381</v>
      </c>
    </row>
    <row r="1475" spans="1:4">
      <c r="A1475" s="4">
        <v>6301107</v>
      </c>
      <c r="B1475" s="4" t="s">
        <v>2748</v>
      </c>
      <c r="C1475" s="5" t="s">
        <v>2604</v>
      </c>
      <c r="D1475" s="5" t="s">
        <v>381</v>
      </c>
    </row>
    <row r="1476" spans="1:4">
      <c r="A1476" s="4">
        <v>6301201</v>
      </c>
      <c r="B1476" s="4" t="s">
        <v>2749</v>
      </c>
      <c r="C1476" s="5" t="s">
        <v>2569</v>
      </c>
      <c r="D1476" s="5" t="s">
        <v>381</v>
      </c>
    </row>
    <row r="1477" spans="1:4">
      <c r="A1477" s="4">
        <v>6301202</v>
      </c>
      <c r="B1477" s="4" t="s">
        <v>2750</v>
      </c>
      <c r="C1477" s="5" t="s">
        <v>2569</v>
      </c>
      <c r="D1477" s="5" t="s">
        <v>381</v>
      </c>
    </row>
    <row r="1478" spans="1:4">
      <c r="A1478" s="4">
        <v>6301203</v>
      </c>
      <c r="B1478" s="4" t="s">
        <v>2751</v>
      </c>
      <c r="C1478" s="5" t="s">
        <v>2569</v>
      </c>
      <c r="D1478" s="5" t="s">
        <v>381</v>
      </c>
    </row>
    <row r="1479" spans="1:4">
      <c r="A1479" s="4">
        <v>6301204</v>
      </c>
      <c r="B1479" s="4" t="s">
        <v>2752</v>
      </c>
      <c r="C1479" s="5" t="s">
        <v>2569</v>
      </c>
      <c r="D1479" s="5" t="s">
        <v>381</v>
      </c>
    </row>
    <row r="1480" spans="1:4">
      <c r="A1480" s="4">
        <v>6301205</v>
      </c>
      <c r="B1480" s="4" t="s">
        <v>2753</v>
      </c>
      <c r="C1480" s="5" t="s">
        <v>2569</v>
      </c>
      <c r="D1480" s="5" t="s">
        <v>381</v>
      </c>
    </row>
    <row r="1481" spans="1:4">
      <c r="A1481" s="4">
        <v>6301206</v>
      </c>
      <c r="B1481" s="4" t="s">
        <v>2754</v>
      </c>
      <c r="C1481" s="5" t="s">
        <v>2569</v>
      </c>
      <c r="D1481" s="5" t="s">
        <v>381</v>
      </c>
    </row>
    <row r="1482" spans="1:4">
      <c r="A1482" s="4">
        <v>6301207</v>
      </c>
      <c r="B1482" s="4" t="s">
        <v>2115</v>
      </c>
      <c r="C1482" s="5" t="s">
        <v>2569</v>
      </c>
      <c r="D1482" s="5" t="s">
        <v>381</v>
      </c>
    </row>
    <row r="1483" spans="1:4">
      <c r="A1483" s="4">
        <v>6301208</v>
      </c>
      <c r="B1483" s="4" t="s">
        <v>1837</v>
      </c>
      <c r="C1483" s="5" t="s">
        <v>2569</v>
      </c>
      <c r="D1483" s="5" t="s">
        <v>381</v>
      </c>
    </row>
    <row r="1484" spans="1:4">
      <c r="A1484" s="4">
        <v>6301209</v>
      </c>
      <c r="B1484" s="4" t="s">
        <v>2755</v>
      </c>
      <c r="C1484" s="5" t="s">
        <v>2569</v>
      </c>
      <c r="D1484" s="5" t="s">
        <v>381</v>
      </c>
    </row>
    <row r="1485" spans="1:4">
      <c r="A1485" s="4">
        <v>6301210</v>
      </c>
      <c r="B1485" s="4" t="s">
        <v>2756</v>
      </c>
      <c r="C1485" s="5" t="s">
        <v>2569</v>
      </c>
      <c r="D1485" s="5" t="s">
        <v>381</v>
      </c>
    </row>
    <row r="1486" spans="1:4">
      <c r="A1486" s="4">
        <v>6301301</v>
      </c>
      <c r="B1486" s="4" t="s">
        <v>2757</v>
      </c>
      <c r="C1486" s="5" t="s">
        <v>2607</v>
      </c>
      <c r="D1486" s="5" t="s">
        <v>381</v>
      </c>
    </row>
    <row r="1487" spans="1:4">
      <c r="A1487" s="4">
        <v>6301302</v>
      </c>
      <c r="B1487" s="4" t="s">
        <v>2758</v>
      </c>
      <c r="C1487" s="5" t="s">
        <v>2607</v>
      </c>
      <c r="D1487" s="5" t="s">
        <v>381</v>
      </c>
    </row>
    <row r="1488" spans="1:4">
      <c r="A1488" s="4">
        <v>6301303</v>
      </c>
      <c r="B1488" s="4" t="s">
        <v>2759</v>
      </c>
      <c r="C1488" s="5" t="s">
        <v>2607</v>
      </c>
      <c r="D1488" s="5" t="s">
        <v>381</v>
      </c>
    </row>
    <row r="1489" spans="1:4">
      <c r="A1489" s="4">
        <v>6301304</v>
      </c>
      <c r="B1489" s="4" t="s">
        <v>2760</v>
      </c>
      <c r="C1489" s="5" t="s">
        <v>2607</v>
      </c>
      <c r="D1489" s="5" t="s">
        <v>381</v>
      </c>
    </row>
    <row r="1490" spans="1:4">
      <c r="A1490" s="4">
        <v>6301305</v>
      </c>
      <c r="B1490" s="4" t="s">
        <v>2761</v>
      </c>
      <c r="C1490" s="5" t="s">
        <v>2607</v>
      </c>
      <c r="D1490" s="5" t="s">
        <v>381</v>
      </c>
    </row>
    <row r="1491" spans="1:4">
      <c r="A1491" s="4">
        <v>6301306</v>
      </c>
      <c r="B1491" s="4" t="s">
        <v>2762</v>
      </c>
      <c r="C1491" s="5" t="s">
        <v>2607</v>
      </c>
      <c r="D1491" s="5" t="s">
        <v>381</v>
      </c>
    </row>
    <row r="1492" spans="1:4">
      <c r="A1492" s="4">
        <v>6301307</v>
      </c>
      <c r="B1492" s="4" t="s">
        <v>2763</v>
      </c>
      <c r="C1492" s="5" t="s">
        <v>2607</v>
      </c>
      <c r="D1492" s="5" t="s">
        <v>381</v>
      </c>
    </row>
    <row r="1493" spans="1:4">
      <c r="A1493" s="4">
        <v>6301308</v>
      </c>
      <c r="B1493" s="4" t="s">
        <v>2693</v>
      </c>
      <c r="C1493" s="5" t="s">
        <v>2589</v>
      </c>
      <c r="D1493" s="5" t="s">
        <v>381</v>
      </c>
    </row>
    <row r="1494" spans="1:4">
      <c r="A1494" s="4">
        <v>6301309</v>
      </c>
      <c r="B1494" s="4" t="s">
        <v>2764</v>
      </c>
      <c r="C1494" s="5" t="s">
        <v>2607</v>
      </c>
      <c r="D1494" s="5" t="s">
        <v>381</v>
      </c>
    </row>
    <row r="1495" spans="1:4">
      <c r="A1495" s="4">
        <v>6301310</v>
      </c>
      <c r="B1495" s="4" t="s">
        <v>2765</v>
      </c>
      <c r="C1495" s="5" t="s">
        <v>2607</v>
      </c>
      <c r="D1495" s="5" t="s">
        <v>381</v>
      </c>
    </row>
    <row r="1496" spans="1:4">
      <c r="A1496" s="4">
        <v>6301311</v>
      </c>
      <c r="B1496" s="4" t="s">
        <v>2766</v>
      </c>
      <c r="C1496" s="5" t="s">
        <v>2607</v>
      </c>
      <c r="D1496" s="5" t="s">
        <v>381</v>
      </c>
    </row>
    <row r="1497" spans="1:4">
      <c r="A1497" s="4">
        <v>6301312</v>
      </c>
      <c r="B1497" s="4" t="s">
        <v>2767</v>
      </c>
      <c r="C1497" s="5" t="s">
        <v>2607</v>
      </c>
      <c r="D1497" s="5" t="s">
        <v>381</v>
      </c>
    </row>
    <row r="1498" spans="1:4">
      <c r="A1498" s="4">
        <v>6301313</v>
      </c>
      <c r="B1498" s="4" t="s">
        <v>2768</v>
      </c>
      <c r="C1498" s="5" t="s">
        <v>2607</v>
      </c>
      <c r="D1498" s="5" t="s">
        <v>381</v>
      </c>
    </row>
    <row r="1499" spans="1:4">
      <c r="A1499" s="4">
        <v>6301401</v>
      </c>
      <c r="B1499" s="4" t="s">
        <v>2769</v>
      </c>
      <c r="C1499" s="5" t="s">
        <v>2609</v>
      </c>
      <c r="D1499" s="5" t="s">
        <v>381</v>
      </c>
    </row>
    <row r="1500" spans="1:4">
      <c r="A1500" s="4">
        <v>6301402</v>
      </c>
      <c r="B1500" s="4" t="s">
        <v>2770</v>
      </c>
      <c r="C1500" s="5" t="s">
        <v>2609</v>
      </c>
      <c r="D1500" s="5" t="s">
        <v>381</v>
      </c>
    </row>
    <row r="1501" spans="1:4">
      <c r="A1501" s="4">
        <v>6301403</v>
      </c>
      <c r="B1501" s="4" t="s">
        <v>2771</v>
      </c>
      <c r="C1501" s="5" t="s">
        <v>2609</v>
      </c>
      <c r="D1501" s="5" t="s">
        <v>381</v>
      </c>
    </row>
    <row r="1502" spans="1:4">
      <c r="A1502" s="4">
        <v>6301404</v>
      </c>
      <c r="B1502" s="4" t="s">
        <v>2772</v>
      </c>
      <c r="C1502" s="5" t="s">
        <v>2609</v>
      </c>
      <c r="D1502" s="5" t="s">
        <v>381</v>
      </c>
    </row>
    <row r="1503" spans="1:4">
      <c r="A1503" s="4">
        <v>6301405</v>
      </c>
      <c r="B1503" s="4" t="s">
        <v>2773</v>
      </c>
      <c r="C1503" s="5" t="s">
        <v>2609</v>
      </c>
      <c r="D1503" s="5" t="s">
        <v>381</v>
      </c>
    </row>
    <row r="1504" spans="1:4">
      <c r="A1504" s="4">
        <v>6301406</v>
      </c>
      <c r="B1504" s="4" t="s">
        <v>2774</v>
      </c>
      <c r="C1504" s="5" t="s">
        <v>2609</v>
      </c>
      <c r="D1504" s="5" t="s">
        <v>381</v>
      </c>
    </row>
    <row r="1505" spans="1:4">
      <c r="A1505" s="4">
        <v>6301407</v>
      </c>
      <c r="B1505" s="4" t="s">
        <v>2452</v>
      </c>
      <c r="C1505" s="5" t="s">
        <v>2609</v>
      </c>
      <c r="D1505" s="5" t="s">
        <v>381</v>
      </c>
    </row>
    <row r="1506" spans="1:4">
      <c r="A1506" s="4">
        <v>6301408</v>
      </c>
      <c r="B1506" s="4" t="s">
        <v>2775</v>
      </c>
      <c r="C1506" s="5" t="s">
        <v>2609</v>
      </c>
      <c r="D1506" s="5" t="s">
        <v>381</v>
      </c>
    </row>
    <row r="1507" spans="1:4">
      <c r="A1507" s="4">
        <v>6301409</v>
      </c>
      <c r="B1507" s="4" t="s">
        <v>2776</v>
      </c>
      <c r="C1507" s="5" t="s">
        <v>2609</v>
      </c>
      <c r="D1507" s="5" t="s">
        <v>381</v>
      </c>
    </row>
    <row r="1508" spans="1:4">
      <c r="A1508" s="4">
        <v>6301410</v>
      </c>
      <c r="B1508" s="4" t="s">
        <v>2777</v>
      </c>
      <c r="C1508" s="5" t="s">
        <v>2609</v>
      </c>
      <c r="D1508" s="5" t="s">
        <v>381</v>
      </c>
    </row>
    <row r="1509" spans="1:4">
      <c r="A1509" s="4">
        <v>6301411</v>
      </c>
      <c r="B1509" s="4" t="s">
        <v>2778</v>
      </c>
      <c r="C1509" s="5" t="s">
        <v>2609</v>
      </c>
      <c r="D1509" s="5" t="s">
        <v>381</v>
      </c>
    </row>
    <row r="1510" spans="1:4">
      <c r="A1510" s="4">
        <v>6301412</v>
      </c>
      <c r="B1510" s="4" t="s">
        <v>2779</v>
      </c>
      <c r="C1510" s="5" t="s">
        <v>2609</v>
      </c>
      <c r="D1510" s="5" t="s">
        <v>381</v>
      </c>
    </row>
    <row r="1511" spans="1:4">
      <c r="A1511" s="4">
        <v>6301413</v>
      </c>
      <c r="B1511" s="4" t="s">
        <v>2780</v>
      </c>
      <c r="C1511" s="5" t="s">
        <v>2609</v>
      </c>
      <c r="D1511" s="5" t="s">
        <v>381</v>
      </c>
    </row>
    <row r="1512" spans="1:4">
      <c r="A1512" s="4">
        <v>6301414</v>
      </c>
      <c r="B1512" s="4" t="s">
        <v>2781</v>
      </c>
      <c r="C1512" s="5" t="s">
        <v>2609</v>
      </c>
      <c r="D1512" s="5" t="s">
        <v>381</v>
      </c>
    </row>
    <row r="1513" spans="1:4">
      <c r="A1513" s="4">
        <v>6301415</v>
      </c>
      <c r="B1513" s="4" t="s">
        <v>2724</v>
      </c>
      <c r="C1513" s="5" t="s">
        <v>2597</v>
      </c>
      <c r="D1513" s="5" t="s">
        <v>381</v>
      </c>
    </row>
    <row r="1514" spans="1:4">
      <c r="A1514" s="4">
        <v>6301416</v>
      </c>
      <c r="B1514" s="4" t="s">
        <v>2782</v>
      </c>
      <c r="C1514" s="5" t="s">
        <v>2609</v>
      </c>
      <c r="D1514" s="5" t="s">
        <v>381</v>
      </c>
    </row>
    <row r="1515" spans="1:4">
      <c r="A1515" s="4">
        <v>6301501</v>
      </c>
      <c r="B1515" s="4" t="s">
        <v>2783</v>
      </c>
      <c r="C1515" s="5" t="s">
        <v>2612</v>
      </c>
      <c r="D1515" s="5" t="s">
        <v>381</v>
      </c>
    </row>
    <row r="1516" spans="1:4">
      <c r="A1516" s="4">
        <v>6301502</v>
      </c>
      <c r="B1516" s="4" t="s">
        <v>2784</v>
      </c>
      <c r="C1516" s="5" t="s">
        <v>2612</v>
      </c>
      <c r="D1516" s="5" t="s">
        <v>381</v>
      </c>
    </row>
    <row r="1517" spans="1:4">
      <c r="A1517" s="4">
        <v>6301503</v>
      </c>
      <c r="B1517" s="4" t="s">
        <v>2785</v>
      </c>
      <c r="C1517" s="5" t="s">
        <v>2612</v>
      </c>
      <c r="D1517" s="5" t="s">
        <v>381</v>
      </c>
    </row>
    <row r="1518" spans="1:4">
      <c r="A1518" s="4">
        <v>6301504</v>
      </c>
      <c r="B1518" s="4" t="s">
        <v>2786</v>
      </c>
      <c r="C1518" s="5" t="s">
        <v>2612</v>
      </c>
      <c r="D1518" s="5" t="s">
        <v>381</v>
      </c>
    </row>
    <row r="1519" spans="1:4">
      <c r="A1519" s="4">
        <v>6301505</v>
      </c>
      <c r="B1519" s="4" t="s">
        <v>2653</v>
      </c>
      <c r="C1519" s="5" t="s">
        <v>2612</v>
      </c>
      <c r="D1519" s="5" t="s">
        <v>381</v>
      </c>
    </row>
    <row r="1520" spans="1:4">
      <c r="A1520" s="4">
        <v>6301506</v>
      </c>
      <c r="B1520" s="4" t="s">
        <v>2787</v>
      </c>
      <c r="C1520" s="5" t="s">
        <v>2612</v>
      </c>
      <c r="D1520" s="5" t="s">
        <v>381</v>
      </c>
    </row>
    <row r="1521" spans="1:4">
      <c r="A1521" s="4">
        <v>6301507</v>
      </c>
      <c r="B1521" s="4" t="s">
        <v>2788</v>
      </c>
      <c r="C1521" s="5" t="s">
        <v>2612</v>
      </c>
      <c r="D1521" s="5" t="s">
        <v>381</v>
      </c>
    </row>
    <row r="1522" spans="1:4">
      <c r="A1522" s="4">
        <v>6301508</v>
      </c>
      <c r="B1522" s="4" t="s">
        <v>1418</v>
      </c>
      <c r="C1522" s="5" t="s">
        <v>2612</v>
      </c>
      <c r="D1522" s="5" t="s">
        <v>381</v>
      </c>
    </row>
    <row r="1523" spans="1:4">
      <c r="A1523" s="4">
        <v>6301509</v>
      </c>
      <c r="B1523" s="4" t="s">
        <v>2789</v>
      </c>
      <c r="C1523" s="5" t="s">
        <v>2612</v>
      </c>
      <c r="D1523" s="5" t="s">
        <v>381</v>
      </c>
    </row>
    <row r="1524" spans="1:4">
      <c r="A1524" s="4">
        <v>6301510</v>
      </c>
      <c r="B1524" s="4" t="s">
        <v>2790</v>
      </c>
      <c r="C1524" s="5" t="s">
        <v>2612</v>
      </c>
      <c r="D1524" s="5" t="s">
        <v>381</v>
      </c>
    </row>
    <row r="1525" spans="1:4">
      <c r="A1525" s="4">
        <v>6301511</v>
      </c>
      <c r="B1525" s="4" t="s">
        <v>2791</v>
      </c>
      <c r="C1525" s="5" t="s">
        <v>2612</v>
      </c>
      <c r="D1525" s="5" t="s">
        <v>381</v>
      </c>
    </row>
    <row r="1526" spans="1:4">
      <c r="A1526" s="4">
        <v>6301512</v>
      </c>
      <c r="B1526" s="4" t="s">
        <v>2792</v>
      </c>
      <c r="C1526" s="5" t="s">
        <v>2612</v>
      </c>
      <c r="D1526" s="5" t="s">
        <v>381</v>
      </c>
    </row>
    <row r="1527" spans="1:4">
      <c r="A1527" s="4">
        <v>6301601</v>
      </c>
      <c r="B1527" s="4" t="s">
        <v>2769</v>
      </c>
      <c r="C1527" s="5" t="s">
        <v>2614</v>
      </c>
      <c r="D1527" s="5" t="s">
        <v>381</v>
      </c>
    </row>
    <row r="1528" spans="1:4">
      <c r="A1528" s="4">
        <v>6301602</v>
      </c>
      <c r="B1528" s="4" t="s">
        <v>2793</v>
      </c>
      <c r="C1528" s="5" t="s">
        <v>2614</v>
      </c>
      <c r="D1528" s="5" t="s">
        <v>381</v>
      </c>
    </row>
    <row r="1529" spans="1:4">
      <c r="A1529" s="4">
        <v>6301603</v>
      </c>
      <c r="B1529" s="4" t="s">
        <v>2794</v>
      </c>
      <c r="C1529" s="5" t="s">
        <v>2614</v>
      </c>
      <c r="D1529" s="5" t="s">
        <v>381</v>
      </c>
    </row>
    <row r="1530" spans="1:4">
      <c r="A1530" s="4">
        <v>6301604</v>
      </c>
      <c r="B1530" s="4" t="s">
        <v>2795</v>
      </c>
      <c r="C1530" s="5" t="s">
        <v>2614</v>
      </c>
      <c r="D1530" s="5" t="s">
        <v>381</v>
      </c>
    </row>
    <row r="1531" spans="1:4">
      <c r="A1531" s="4">
        <v>6301605</v>
      </c>
      <c r="B1531" s="4" t="s">
        <v>2796</v>
      </c>
      <c r="C1531" s="5" t="s">
        <v>2614</v>
      </c>
      <c r="D1531" s="5" t="s">
        <v>381</v>
      </c>
    </row>
    <row r="1532" spans="1:4">
      <c r="A1532" s="4">
        <v>6301606</v>
      </c>
      <c r="B1532" s="4" t="s">
        <v>2797</v>
      </c>
      <c r="C1532" s="5" t="s">
        <v>2614</v>
      </c>
      <c r="D1532" s="5" t="s">
        <v>381</v>
      </c>
    </row>
    <row r="1533" spans="1:4">
      <c r="A1533" s="4">
        <v>6301607</v>
      </c>
      <c r="B1533" s="4" t="s">
        <v>2798</v>
      </c>
      <c r="C1533" s="5" t="s">
        <v>2614</v>
      </c>
      <c r="D1533" s="5" t="s">
        <v>381</v>
      </c>
    </row>
    <row r="1534" spans="1:4">
      <c r="A1534" s="4">
        <v>6301608</v>
      </c>
      <c r="B1534" s="4" t="s">
        <v>2799</v>
      </c>
      <c r="C1534" s="5" t="s">
        <v>2614</v>
      </c>
      <c r="D1534" s="5" t="s">
        <v>381</v>
      </c>
    </row>
    <row r="1535" spans="1:4">
      <c r="A1535" s="4">
        <v>6301609</v>
      </c>
      <c r="B1535" s="4" t="s">
        <v>2800</v>
      </c>
      <c r="C1535" s="5" t="s">
        <v>2614</v>
      </c>
      <c r="D1535" s="5" t="s">
        <v>381</v>
      </c>
    </row>
    <row r="1536" spans="1:4">
      <c r="A1536" s="4">
        <v>6301610</v>
      </c>
      <c r="B1536" s="4" t="s">
        <v>2713</v>
      </c>
      <c r="C1536" s="5" t="s">
        <v>2594</v>
      </c>
      <c r="D1536" s="5" t="s">
        <v>381</v>
      </c>
    </row>
    <row r="1537" spans="1:4">
      <c r="A1537" s="4">
        <v>6301701</v>
      </c>
      <c r="B1537" s="4" t="s">
        <v>2801</v>
      </c>
      <c r="C1537" s="5" t="s">
        <v>2617</v>
      </c>
      <c r="D1537" s="5" t="s">
        <v>381</v>
      </c>
    </row>
    <row r="1538" spans="1:4">
      <c r="A1538" s="4">
        <v>6301702</v>
      </c>
      <c r="B1538" s="4" t="s">
        <v>2802</v>
      </c>
      <c r="C1538" s="5" t="s">
        <v>2617</v>
      </c>
      <c r="D1538" s="5" t="s">
        <v>381</v>
      </c>
    </row>
    <row r="1539" spans="1:4">
      <c r="A1539" s="4">
        <v>6301703</v>
      </c>
      <c r="B1539" s="4" t="s">
        <v>2803</v>
      </c>
      <c r="C1539" s="5" t="s">
        <v>2617</v>
      </c>
      <c r="D1539" s="5" t="s">
        <v>381</v>
      </c>
    </row>
    <row r="1540" spans="1:4">
      <c r="A1540" s="4">
        <v>6301704</v>
      </c>
      <c r="B1540" s="4" t="s">
        <v>2804</v>
      </c>
      <c r="C1540" s="5" t="s">
        <v>2617</v>
      </c>
      <c r="D1540" s="5" t="s">
        <v>381</v>
      </c>
    </row>
    <row r="1541" spans="1:4">
      <c r="A1541" s="4">
        <v>6301705</v>
      </c>
      <c r="B1541" s="4" t="s">
        <v>2766</v>
      </c>
      <c r="C1541" s="5" t="s">
        <v>2617</v>
      </c>
      <c r="D1541" s="5" t="s">
        <v>381</v>
      </c>
    </row>
    <row r="1542" spans="1:4">
      <c r="A1542" s="4">
        <v>6301706</v>
      </c>
      <c r="B1542" s="4" t="s">
        <v>2805</v>
      </c>
      <c r="C1542" s="5" t="s">
        <v>2617</v>
      </c>
      <c r="D1542" s="5" t="s">
        <v>381</v>
      </c>
    </row>
    <row r="1543" spans="1:4">
      <c r="A1543" s="4">
        <v>6301707</v>
      </c>
      <c r="B1543" s="4" t="s">
        <v>2806</v>
      </c>
      <c r="C1543" s="5" t="s">
        <v>2617</v>
      </c>
      <c r="D1543" s="5" t="s">
        <v>381</v>
      </c>
    </row>
    <row r="1544" spans="1:4">
      <c r="A1544" s="4">
        <v>6301708</v>
      </c>
      <c r="B1544" s="4" t="s">
        <v>2807</v>
      </c>
      <c r="C1544" s="5" t="s">
        <v>2617</v>
      </c>
      <c r="D1544" s="5" t="s">
        <v>381</v>
      </c>
    </row>
    <row r="1545" spans="1:4">
      <c r="A1545" s="4">
        <v>6301709</v>
      </c>
      <c r="B1545" s="4" t="s">
        <v>2808</v>
      </c>
      <c r="C1545" s="5" t="s">
        <v>2617</v>
      </c>
      <c r="D1545" s="5" t="s">
        <v>381</v>
      </c>
    </row>
    <row r="1546" spans="1:4">
      <c r="A1546" s="4">
        <v>6301801</v>
      </c>
      <c r="B1546" s="4" t="s">
        <v>2809</v>
      </c>
      <c r="C1546" s="5" t="s">
        <v>2619</v>
      </c>
      <c r="D1546" s="5" t="s">
        <v>381</v>
      </c>
    </row>
    <row r="1547" spans="1:4">
      <c r="A1547" s="4">
        <v>6301802</v>
      </c>
      <c r="B1547" s="4" t="s">
        <v>2810</v>
      </c>
      <c r="C1547" s="5" t="s">
        <v>2619</v>
      </c>
      <c r="D1547" s="5" t="s">
        <v>381</v>
      </c>
    </row>
    <row r="1548" spans="1:4">
      <c r="A1548" s="4">
        <v>6301803</v>
      </c>
      <c r="B1548" s="4" t="s">
        <v>2811</v>
      </c>
      <c r="C1548" s="5" t="s">
        <v>2619</v>
      </c>
      <c r="D1548" s="5" t="s">
        <v>381</v>
      </c>
    </row>
    <row r="1549" spans="1:4">
      <c r="A1549" s="4">
        <v>6301804</v>
      </c>
      <c r="B1549" s="4" t="s">
        <v>2812</v>
      </c>
      <c r="C1549" s="5" t="s">
        <v>2619</v>
      </c>
      <c r="D1549" s="5" t="s">
        <v>381</v>
      </c>
    </row>
    <row r="1550" spans="1:4">
      <c r="A1550" s="4">
        <v>6301805</v>
      </c>
      <c r="B1550" s="4" t="s">
        <v>2813</v>
      </c>
      <c r="C1550" s="5" t="s">
        <v>2619</v>
      </c>
      <c r="D1550" s="5" t="s">
        <v>381</v>
      </c>
    </row>
    <row r="1551" spans="1:4">
      <c r="A1551" s="4">
        <v>6301806</v>
      </c>
      <c r="B1551" s="4" t="s">
        <v>2814</v>
      </c>
      <c r="C1551" s="5" t="s">
        <v>2619</v>
      </c>
      <c r="D1551" s="5" t="s">
        <v>381</v>
      </c>
    </row>
    <row r="1552" spans="1:4">
      <c r="A1552" s="4">
        <v>6301807</v>
      </c>
      <c r="B1552" s="4" t="s">
        <v>2815</v>
      </c>
      <c r="C1552" s="5" t="s">
        <v>2619</v>
      </c>
      <c r="D1552" s="5" t="s">
        <v>381</v>
      </c>
    </row>
    <row r="1553" spans="1:4">
      <c r="A1553" s="4">
        <v>6301808</v>
      </c>
      <c r="B1553" s="4" t="s">
        <v>2816</v>
      </c>
      <c r="C1553" s="5" t="s">
        <v>2619</v>
      </c>
      <c r="D1553" s="5" t="s">
        <v>381</v>
      </c>
    </row>
    <row r="1554" spans="1:4">
      <c r="A1554" s="4">
        <v>6301809</v>
      </c>
      <c r="B1554" s="4" t="s">
        <v>2817</v>
      </c>
      <c r="C1554" s="5" t="s">
        <v>2619</v>
      </c>
      <c r="D1554" s="5" t="s">
        <v>381</v>
      </c>
    </row>
    <row r="1555" spans="1:4">
      <c r="A1555" s="4">
        <v>6301810</v>
      </c>
      <c r="B1555" s="4" t="s">
        <v>2818</v>
      </c>
      <c r="C1555" s="5" t="s">
        <v>2619</v>
      </c>
      <c r="D1555" s="5" t="s">
        <v>381</v>
      </c>
    </row>
    <row r="1556" spans="1:4">
      <c r="A1556" s="4">
        <v>6301811</v>
      </c>
      <c r="B1556" s="4" t="s">
        <v>2819</v>
      </c>
      <c r="C1556" s="5" t="s">
        <v>2665</v>
      </c>
      <c r="D1556" s="5" t="s">
        <v>381</v>
      </c>
    </row>
    <row r="1557" spans="1:4">
      <c r="A1557" s="4">
        <v>6301901</v>
      </c>
      <c r="B1557" s="4" t="s">
        <v>2820</v>
      </c>
      <c r="C1557" s="5" t="s">
        <v>2622</v>
      </c>
      <c r="D1557" s="5" t="s">
        <v>381</v>
      </c>
    </row>
    <row r="1558" spans="1:4">
      <c r="A1558" s="4">
        <v>6301902</v>
      </c>
      <c r="B1558" s="4" t="s">
        <v>1917</v>
      </c>
      <c r="C1558" s="5" t="s">
        <v>2622</v>
      </c>
      <c r="D1558" s="5" t="s">
        <v>381</v>
      </c>
    </row>
    <row r="1559" spans="1:4">
      <c r="A1559" s="4">
        <v>6301903</v>
      </c>
      <c r="B1559" s="4" t="s">
        <v>2821</v>
      </c>
      <c r="C1559" s="5" t="s">
        <v>2622</v>
      </c>
      <c r="D1559" s="5" t="s">
        <v>381</v>
      </c>
    </row>
    <row r="1560" spans="1:4">
      <c r="A1560" s="4">
        <v>6301904</v>
      </c>
      <c r="B1560" s="4" t="s">
        <v>2822</v>
      </c>
      <c r="C1560" s="5" t="s">
        <v>2622</v>
      </c>
      <c r="D1560" s="5" t="s">
        <v>381</v>
      </c>
    </row>
    <row r="1561" spans="1:4">
      <c r="A1561" s="4">
        <v>6301905</v>
      </c>
      <c r="B1561" s="4" t="s">
        <v>2823</v>
      </c>
      <c r="C1561" s="5" t="s">
        <v>2622</v>
      </c>
      <c r="D1561" s="5" t="s">
        <v>381</v>
      </c>
    </row>
    <row r="1562" spans="1:4">
      <c r="A1562" s="4">
        <v>6302001</v>
      </c>
      <c r="B1562" s="4" t="s">
        <v>2824</v>
      </c>
      <c r="C1562" s="5" t="s">
        <v>2624</v>
      </c>
      <c r="D1562" s="5" t="s">
        <v>381</v>
      </c>
    </row>
    <row r="1563" spans="1:4">
      <c r="A1563" s="4">
        <v>6302002</v>
      </c>
      <c r="B1563" s="4" t="s">
        <v>2825</v>
      </c>
      <c r="C1563" s="5" t="s">
        <v>2624</v>
      </c>
      <c r="D1563" s="5" t="s">
        <v>381</v>
      </c>
    </row>
    <row r="1564" spans="1:4">
      <c r="A1564" s="4">
        <v>6302003</v>
      </c>
      <c r="B1564" s="4" t="s">
        <v>2826</v>
      </c>
      <c r="C1564" s="5" t="s">
        <v>2624</v>
      </c>
      <c r="D1564" s="5" t="s">
        <v>381</v>
      </c>
    </row>
    <row r="1565" spans="1:4">
      <c r="A1565" s="4">
        <v>6302004</v>
      </c>
      <c r="B1565" s="4" t="s">
        <v>2827</v>
      </c>
      <c r="C1565" s="5" t="s">
        <v>2624</v>
      </c>
      <c r="D1565" s="5" t="s">
        <v>381</v>
      </c>
    </row>
    <row r="1566" spans="1:4">
      <c r="A1566" s="4">
        <v>6302005</v>
      </c>
      <c r="B1566" s="4" t="s">
        <v>2828</v>
      </c>
      <c r="C1566" s="5" t="s">
        <v>2624</v>
      </c>
      <c r="D1566" s="5" t="s">
        <v>381</v>
      </c>
    </row>
    <row r="1567" spans="1:4">
      <c r="A1567" s="4">
        <v>6302006</v>
      </c>
      <c r="B1567" s="4" t="s">
        <v>2829</v>
      </c>
      <c r="C1567" s="5" t="s">
        <v>2624</v>
      </c>
      <c r="D1567" s="5" t="s">
        <v>381</v>
      </c>
    </row>
    <row r="1568" spans="1:4">
      <c r="A1568" s="4">
        <v>6302007</v>
      </c>
      <c r="B1568" s="4" t="s">
        <v>2830</v>
      </c>
      <c r="C1568" s="5" t="s">
        <v>2624</v>
      </c>
      <c r="D1568" s="5" t="s">
        <v>381</v>
      </c>
    </row>
    <row r="1569" spans="1:4">
      <c r="A1569" s="4">
        <v>6302008</v>
      </c>
      <c r="B1569" s="4" t="s">
        <v>2831</v>
      </c>
      <c r="C1569" s="5" t="s">
        <v>2624</v>
      </c>
      <c r="D1569" s="5" t="s">
        <v>381</v>
      </c>
    </row>
    <row r="1570" spans="1:4">
      <c r="A1570" s="4">
        <v>6302009</v>
      </c>
      <c r="B1570" s="4" t="s">
        <v>2832</v>
      </c>
      <c r="C1570" s="5" t="s">
        <v>2624</v>
      </c>
      <c r="D1570" s="5" t="s">
        <v>381</v>
      </c>
    </row>
    <row r="1571" spans="1:4">
      <c r="A1571" s="4">
        <v>6302010</v>
      </c>
      <c r="B1571" s="4" t="s">
        <v>2833</v>
      </c>
      <c r="C1571" s="5" t="s">
        <v>2624</v>
      </c>
      <c r="D1571" s="5" t="s">
        <v>381</v>
      </c>
    </row>
    <row r="1572" spans="1:4">
      <c r="A1572" s="4">
        <v>6302011</v>
      </c>
      <c r="B1572" s="4" t="s">
        <v>1950</v>
      </c>
      <c r="C1572" s="5" t="s">
        <v>2624</v>
      </c>
      <c r="D1572" s="5" t="s">
        <v>381</v>
      </c>
    </row>
    <row r="1573" spans="1:4">
      <c r="A1573" s="4">
        <v>6302012</v>
      </c>
      <c r="B1573" s="4" t="s">
        <v>2834</v>
      </c>
      <c r="C1573" s="5" t="s">
        <v>2624</v>
      </c>
      <c r="D1573" s="5" t="s">
        <v>381</v>
      </c>
    </row>
    <row r="1574" spans="1:4">
      <c r="A1574" s="4">
        <v>6302101</v>
      </c>
      <c r="B1574" s="4" t="s">
        <v>2835</v>
      </c>
      <c r="C1574" s="5" t="s">
        <v>2571</v>
      </c>
      <c r="D1574" s="5" t="s">
        <v>381</v>
      </c>
    </row>
    <row r="1575" spans="1:4">
      <c r="A1575" s="4">
        <v>6302102</v>
      </c>
      <c r="B1575" s="4" t="s">
        <v>2836</v>
      </c>
      <c r="C1575" s="5" t="s">
        <v>2571</v>
      </c>
      <c r="D1575" s="5" t="s">
        <v>381</v>
      </c>
    </row>
    <row r="1576" spans="1:4">
      <c r="A1576" s="4">
        <v>6302103</v>
      </c>
      <c r="B1576" s="4" t="s">
        <v>2837</v>
      </c>
      <c r="C1576" s="5" t="s">
        <v>2571</v>
      </c>
      <c r="D1576" s="5" t="s">
        <v>381</v>
      </c>
    </row>
    <row r="1577" spans="1:4">
      <c r="A1577" s="4">
        <v>6302104</v>
      </c>
      <c r="B1577" s="4" t="s">
        <v>2838</v>
      </c>
      <c r="C1577" s="5" t="s">
        <v>2571</v>
      </c>
      <c r="D1577" s="5" t="s">
        <v>381</v>
      </c>
    </row>
    <row r="1578" spans="1:4">
      <c r="A1578" s="4">
        <v>6302105</v>
      </c>
      <c r="B1578" s="4" t="s">
        <v>2839</v>
      </c>
      <c r="C1578" s="5" t="s">
        <v>2571</v>
      </c>
      <c r="D1578" s="5" t="s">
        <v>381</v>
      </c>
    </row>
    <row r="1579" spans="1:4">
      <c r="A1579" s="4">
        <v>6302106</v>
      </c>
      <c r="B1579" s="4" t="s">
        <v>2840</v>
      </c>
      <c r="C1579" s="5" t="s">
        <v>2571</v>
      </c>
      <c r="D1579" s="5" t="s">
        <v>381</v>
      </c>
    </row>
    <row r="1580" spans="1:4">
      <c r="A1580" s="4">
        <v>6302107</v>
      </c>
      <c r="B1580" s="4" t="s">
        <v>2841</v>
      </c>
      <c r="C1580" s="5" t="s">
        <v>2571</v>
      </c>
      <c r="D1580" s="5" t="s">
        <v>381</v>
      </c>
    </row>
    <row r="1581" spans="1:4">
      <c r="A1581" s="4">
        <v>6302108</v>
      </c>
      <c r="B1581" s="4" t="s">
        <v>2842</v>
      </c>
      <c r="C1581" s="5" t="s">
        <v>2571</v>
      </c>
      <c r="D1581" s="5" t="s">
        <v>381</v>
      </c>
    </row>
    <row r="1582" spans="1:4">
      <c r="A1582" s="4">
        <v>6302109</v>
      </c>
      <c r="B1582" s="4" t="s">
        <v>2843</v>
      </c>
      <c r="C1582" s="5" t="s">
        <v>2571</v>
      </c>
      <c r="D1582" s="5" t="s">
        <v>381</v>
      </c>
    </row>
    <row r="1583" spans="1:4">
      <c r="A1583" s="4">
        <v>6302110</v>
      </c>
      <c r="B1583" s="4" t="s">
        <v>2844</v>
      </c>
      <c r="C1583" s="5" t="s">
        <v>2571</v>
      </c>
      <c r="D1583" s="5" t="s">
        <v>381</v>
      </c>
    </row>
    <row r="1584" spans="1:4">
      <c r="A1584" s="4">
        <v>6302111</v>
      </c>
      <c r="B1584" s="4" t="s">
        <v>2845</v>
      </c>
      <c r="C1584" s="5" t="s">
        <v>2571</v>
      </c>
      <c r="D1584" s="5" t="s">
        <v>381</v>
      </c>
    </row>
    <row r="1585" spans="1:4">
      <c r="A1585" s="4">
        <v>6302112</v>
      </c>
      <c r="B1585" s="4" t="s">
        <v>2846</v>
      </c>
      <c r="C1585" s="5" t="s">
        <v>2571</v>
      </c>
      <c r="D1585" s="5" t="s">
        <v>381</v>
      </c>
    </row>
    <row r="1586" spans="1:4">
      <c r="A1586" s="4">
        <v>6302201</v>
      </c>
      <c r="B1586" s="4" t="s">
        <v>2847</v>
      </c>
      <c r="C1586" s="5" t="s">
        <v>2665</v>
      </c>
      <c r="D1586" s="5" t="s">
        <v>381</v>
      </c>
    </row>
    <row r="1587" spans="1:4">
      <c r="A1587" s="4">
        <v>6302202</v>
      </c>
      <c r="B1587" s="4" t="s">
        <v>1266</v>
      </c>
      <c r="C1587" s="5" t="s">
        <v>2577</v>
      </c>
      <c r="D1587" s="5" t="s">
        <v>381</v>
      </c>
    </row>
    <row r="1588" spans="1:4">
      <c r="A1588" s="4">
        <v>6302203</v>
      </c>
      <c r="B1588" s="4" t="s">
        <v>2848</v>
      </c>
      <c r="C1588" s="5" t="s">
        <v>2665</v>
      </c>
      <c r="D1588" s="5" t="s">
        <v>381</v>
      </c>
    </row>
    <row r="1589" spans="1:4">
      <c r="A1589" s="4">
        <v>6302204</v>
      </c>
      <c r="B1589" s="4" t="s">
        <v>2819</v>
      </c>
      <c r="C1589" s="5" t="s">
        <v>2619</v>
      </c>
      <c r="D1589" s="5" t="s">
        <v>381</v>
      </c>
    </row>
    <row r="1590" spans="1:4">
      <c r="A1590" s="4">
        <v>6302205</v>
      </c>
      <c r="B1590" s="4" t="s">
        <v>2849</v>
      </c>
      <c r="C1590" s="5" t="s">
        <v>2665</v>
      </c>
      <c r="D1590" s="5" t="s">
        <v>381</v>
      </c>
    </row>
    <row r="1591" spans="1:4">
      <c r="A1591" s="4">
        <v>6302206</v>
      </c>
      <c r="B1591" s="4" t="s">
        <v>2850</v>
      </c>
      <c r="C1591" s="5" t="s">
        <v>2665</v>
      </c>
      <c r="D1591" s="5" t="s">
        <v>381</v>
      </c>
    </row>
    <row r="1592" spans="1:4">
      <c r="A1592" s="4">
        <v>6302207</v>
      </c>
      <c r="B1592" s="4" t="s">
        <v>2851</v>
      </c>
      <c r="C1592" s="5" t="s">
        <v>2665</v>
      </c>
      <c r="D1592" s="5" t="s">
        <v>381</v>
      </c>
    </row>
    <row r="1593" spans="1:4">
      <c r="A1593" s="4">
        <v>6302208</v>
      </c>
      <c r="B1593" s="4" t="s">
        <v>2852</v>
      </c>
      <c r="C1593" s="5" t="s">
        <v>2665</v>
      </c>
      <c r="D1593" s="5" t="s">
        <v>381</v>
      </c>
    </row>
    <row r="1594" spans="1:4">
      <c r="A1594" s="4">
        <v>6302209</v>
      </c>
      <c r="B1594" s="4" t="s">
        <v>2853</v>
      </c>
      <c r="C1594" s="5" t="s">
        <v>2665</v>
      </c>
      <c r="D1594" s="5" t="s">
        <v>381</v>
      </c>
    </row>
    <row r="1595" spans="1:4">
      <c r="A1595" s="4">
        <v>6302301</v>
      </c>
      <c r="B1595" s="4" t="s">
        <v>2854</v>
      </c>
      <c r="C1595" s="5" t="s">
        <v>2692</v>
      </c>
      <c r="D1595" s="5" t="s">
        <v>381</v>
      </c>
    </row>
    <row r="1596" spans="1:4">
      <c r="A1596" s="4">
        <v>6302302</v>
      </c>
      <c r="B1596" s="4" t="s">
        <v>2855</v>
      </c>
      <c r="C1596" s="5" t="s">
        <v>2692</v>
      </c>
      <c r="D1596" s="5" t="s">
        <v>381</v>
      </c>
    </row>
    <row r="1597" spans="1:4">
      <c r="A1597" s="4">
        <v>6302303</v>
      </c>
      <c r="B1597" s="4" t="s">
        <v>2856</v>
      </c>
      <c r="C1597" s="5" t="s">
        <v>2692</v>
      </c>
      <c r="D1597" s="5" t="s">
        <v>381</v>
      </c>
    </row>
    <row r="1598" spans="1:4">
      <c r="A1598" s="4">
        <v>6302304</v>
      </c>
      <c r="B1598" s="4" t="s">
        <v>2857</v>
      </c>
      <c r="C1598" s="5" t="s">
        <v>2692</v>
      </c>
      <c r="D1598" s="5" t="s">
        <v>381</v>
      </c>
    </row>
    <row r="1599" spans="1:4">
      <c r="A1599" s="4">
        <v>6302305</v>
      </c>
      <c r="B1599" s="4" t="s">
        <v>2691</v>
      </c>
      <c r="C1599" s="5" t="s">
        <v>2589</v>
      </c>
      <c r="D1599" s="5" t="s">
        <v>381</v>
      </c>
    </row>
    <row r="1600" spans="1:4">
      <c r="A1600" s="4">
        <v>6302401</v>
      </c>
      <c r="B1600" s="4" t="s">
        <v>2858</v>
      </c>
      <c r="C1600" s="5" t="s">
        <v>2629</v>
      </c>
      <c r="D1600" s="5" t="s">
        <v>381</v>
      </c>
    </row>
    <row r="1601" spans="1:4">
      <c r="A1601" s="4">
        <v>6302402</v>
      </c>
      <c r="B1601" s="4" t="s">
        <v>2859</v>
      </c>
      <c r="C1601" s="5" t="s">
        <v>2629</v>
      </c>
      <c r="D1601" s="5" t="s">
        <v>381</v>
      </c>
    </row>
    <row r="1602" spans="1:4">
      <c r="A1602" s="4">
        <v>6302403</v>
      </c>
      <c r="B1602" s="4" t="s">
        <v>2860</v>
      </c>
      <c r="C1602" s="5" t="s">
        <v>2629</v>
      </c>
      <c r="D1602" s="5" t="s">
        <v>381</v>
      </c>
    </row>
    <row r="1603" spans="1:4">
      <c r="A1603" s="4">
        <v>6302404</v>
      </c>
      <c r="B1603" s="4" t="s">
        <v>2861</v>
      </c>
      <c r="C1603" s="5" t="s">
        <v>2629</v>
      </c>
      <c r="D1603" s="5" t="s">
        <v>381</v>
      </c>
    </row>
    <row r="1604" spans="1:4">
      <c r="A1604" s="4">
        <v>6302405</v>
      </c>
      <c r="B1604" s="4" t="s">
        <v>1529</v>
      </c>
      <c r="C1604" s="5" t="s">
        <v>2629</v>
      </c>
      <c r="D1604" s="5" t="s">
        <v>381</v>
      </c>
    </row>
    <row r="1605" spans="1:4">
      <c r="A1605" s="4">
        <v>6302501</v>
      </c>
      <c r="B1605" s="4" t="s">
        <v>2862</v>
      </c>
      <c r="C1605" s="5" t="s">
        <v>2631</v>
      </c>
      <c r="D1605" s="5" t="s">
        <v>381</v>
      </c>
    </row>
    <row r="1606" spans="1:4">
      <c r="A1606" s="4">
        <v>6302502</v>
      </c>
      <c r="B1606" s="4" t="s">
        <v>2863</v>
      </c>
      <c r="C1606" s="5" t="s">
        <v>2631</v>
      </c>
      <c r="D1606" s="5" t="s">
        <v>381</v>
      </c>
    </row>
    <row r="1607" spans="1:4">
      <c r="A1607" s="4">
        <v>6302503</v>
      </c>
      <c r="B1607" s="4" t="s">
        <v>2864</v>
      </c>
      <c r="C1607" s="5" t="s">
        <v>2631</v>
      </c>
      <c r="D1607" s="5" t="s">
        <v>381</v>
      </c>
    </row>
    <row r="1608" spans="1:4">
      <c r="A1608" s="4">
        <v>6302504</v>
      </c>
      <c r="B1608" s="4" t="s">
        <v>2865</v>
      </c>
      <c r="C1608" s="5" t="s">
        <v>2631</v>
      </c>
      <c r="D1608" s="5" t="s">
        <v>381</v>
      </c>
    </row>
    <row r="1609" spans="1:4">
      <c r="A1609" s="4">
        <v>6302505</v>
      </c>
      <c r="B1609" s="4" t="s">
        <v>2866</v>
      </c>
      <c r="C1609" s="5" t="s">
        <v>2631</v>
      </c>
      <c r="D1609" s="5" t="s">
        <v>381</v>
      </c>
    </row>
    <row r="1610" spans="1:4">
      <c r="A1610" s="4">
        <v>6302601</v>
      </c>
      <c r="B1610" s="4" t="s">
        <v>2867</v>
      </c>
      <c r="C1610" s="5" t="s">
        <v>2868</v>
      </c>
      <c r="D1610" s="5" t="s">
        <v>381</v>
      </c>
    </row>
    <row r="1611" spans="1:4">
      <c r="A1611" s="4">
        <v>6302602</v>
      </c>
      <c r="B1611" s="4" t="s">
        <v>2869</v>
      </c>
      <c r="C1611" s="5" t="s">
        <v>2868</v>
      </c>
      <c r="D1611" s="5" t="s">
        <v>381</v>
      </c>
    </row>
    <row r="1612" spans="1:4">
      <c r="A1612" s="4">
        <v>6302603</v>
      </c>
      <c r="B1612" s="4" t="s">
        <v>2870</v>
      </c>
      <c r="C1612" s="5" t="s">
        <v>2868</v>
      </c>
      <c r="D1612" s="5" t="s">
        <v>381</v>
      </c>
    </row>
    <row r="1613" spans="1:4">
      <c r="A1613" s="4">
        <v>6302604</v>
      </c>
      <c r="B1613" s="4" t="s">
        <v>2542</v>
      </c>
      <c r="C1613" s="5" t="s">
        <v>2868</v>
      </c>
      <c r="D1613" s="5" t="s">
        <v>381</v>
      </c>
    </row>
    <row r="1614" spans="1:4">
      <c r="A1614" s="4">
        <v>6302701</v>
      </c>
      <c r="B1614" s="4" t="s">
        <v>2871</v>
      </c>
      <c r="C1614" s="5" t="s">
        <v>2872</v>
      </c>
      <c r="D1614" s="5" t="s">
        <v>381</v>
      </c>
    </row>
    <row r="1615" spans="1:4">
      <c r="A1615" s="4">
        <v>6302702</v>
      </c>
      <c r="B1615" s="4" t="s">
        <v>2873</v>
      </c>
      <c r="C1615" s="5" t="s">
        <v>2872</v>
      </c>
      <c r="D1615" s="5" t="s">
        <v>381</v>
      </c>
    </row>
    <row r="1616" spans="1:4">
      <c r="A1616" s="4">
        <v>6302703</v>
      </c>
      <c r="B1616" s="4" t="s">
        <v>2874</v>
      </c>
      <c r="C1616" s="5" t="s">
        <v>2872</v>
      </c>
      <c r="D1616" s="5" t="s">
        <v>381</v>
      </c>
    </row>
    <row r="1617" spans="1:4">
      <c r="A1617" s="4">
        <v>6302704</v>
      </c>
      <c r="B1617" s="4" t="s">
        <v>2875</v>
      </c>
      <c r="C1617" s="5" t="s">
        <v>2872</v>
      </c>
      <c r="D1617" s="5" t="s">
        <v>381</v>
      </c>
    </row>
    <row r="1618" spans="1:4">
      <c r="A1618" s="4">
        <v>6302801</v>
      </c>
      <c r="B1618" s="4" t="s">
        <v>2876</v>
      </c>
      <c r="C1618" s="5" t="s">
        <v>2633</v>
      </c>
      <c r="D1618" s="5" t="s">
        <v>381</v>
      </c>
    </row>
    <row r="1619" spans="1:4">
      <c r="A1619" s="4">
        <v>6302802</v>
      </c>
      <c r="B1619" s="4" t="s">
        <v>2877</v>
      </c>
      <c r="C1619" s="5" t="s">
        <v>2633</v>
      </c>
      <c r="D1619" s="5" t="s">
        <v>381</v>
      </c>
    </row>
    <row r="1620" spans="1:4">
      <c r="A1620" s="4">
        <v>6302803</v>
      </c>
      <c r="B1620" s="4" t="s">
        <v>2878</v>
      </c>
      <c r="C1620" s="5" t="s">
        <v>2633</v>
      </c>
      <c r="D1620" s="5" t="s">
        <v>381</v>
      </c>
    </row>
    <row r="1621" spans="1:4">
      <c r="A1621" s="4">
        <v>6302804</v>
      </c>
      <c r="B1621" s="4" t="s">
        <v>2879</v>
      </c>
      <c r="C1621" s="5" t="s">
        <v>2633</v>
      </c>
      <c r="D1621" s="5" t="s">
        <v>381</v>
      </c>
    </row>
    <row r="1622" spans="1:4">
      <c r="A1622" s="4">
        <v>6302805</v>
      </c>
      <c r="B1622" s="4" t="s">
        <v>2880</v>
      </c>
      <c r="C1622" s="5" t="s">
        <v>2633</v>
      </c>
      <c r="D1622" s="5" t="s">
        <v>381</v>
      </c>
    </row>
    <row r="1623" spans="1:4">
      <c r="A1623" s="4">
        <v>6302901</v>
      </c>
      <c r="B1623" s="4" t="s">
        <v>2881</v>
      </c>
      <c r="C1623" s="5" t="s">
        <v>2635</v>
      </c>
      <c r="D1623" s="5" t="s">
        <v>381</v>
      </c>
    </row>
    <row r="1624" spans="1:4">
      <c r="A1624" s="4">
        <v>6302902</v>
      </c>
      <c r="B1624" s="4" t="s">
        <v>1870</v>
      </c>
      <c r="C1624" s="5" t="s">
        <v>2635</v>
      </c>
      <c r="D1624" s="5" t="s">
        <v>381</v>
      </c>
    </row>
    <row r="1625" spans="1:4">
      <c r="A1625" s="4">
        <v>6302903</v>
      </c>
      <c r="B1625" s="4" t="s">
        <v>2882</v>
      </c>
      <c r="C1625" s="5" t="s">
        <v>2635</v>
      </c>
      <c r="D1625" s="5" t="s">
        <v>381</v>
      </c>
    </row>
    <row r="1626" spans="1:4">
      <c r="A1626" s="4">
        <v>6302904</v>
      </c>
      <c r="B1626" s="4" t="s">
        <v>2883</v>
      </c>
      <c r="C1626" s="5" t="s">
        <v>2635</v>
      </c>
      <c r="D1626" s="5" t="s">
        <v>381</v>
      </c>
    </row>
    <row r="1627" spans="1:4">
      <c r="A1627" s="4">
        <v>6303001</v>
      </c>
      <c r="B1627" s="4" t="s">
        <v>2884</v>
      </c>
      <c r="C1627" s="5" t="s">
        <v>2637</v>
      </c>
      <c r="D1627" s="5" t="s">
        <v>381</v>
      </c>
    </row>
    <row r="1628" spans="1:4">
      <c r="A1628" s="4">
        <v>6303002</v>
      </c>
      <c r="B1628" s="4" t="s">
        <v>2885</v>
      </c>
      <c r="C1628" s="5" t="s">
        <v>2637</v>
      </c>
      <c r="D1628" s="5" t="s">
        <v>381</v>
      </c>
    </row>
    <row r="1629" spans="1:4">
      <c r="A1629" s="4">
        <v>6303003</v>
      </c>
      <c r="B1629" s="4" t="s">
        <v>2886</v>
      </c>
      <c r="C1629" s="5" t="s">
        <v>2637</v>
      </c>
      <c r="D1629" s="5" t="s">
        <v>381</v>
      </c>
    </row>
    <row r="1630" spans="1:4">
      <c r="A1630" s="4">
        <v>6303004</v>
      </c>
      <c r="B1630" s="4" t="s">
        <v>2558</v>
      </c>
      <c r="C1630" s="5" t="s">
        <v>2637</v>
      </c>
      <c r="D1630" s="5" t="s">
        <v>381</v>
      </c>
    </row>
    <row r="1631" spans="1:4">
      <c r="A1631" s="4">
        <v>6303101</v>
      </c>
      <c r="B1631" s="4" t="s">
        <v>2887</v>
      </c>
      <c r="C1631" s="5" t="s">
        <v>2639</v>
      </c>
      <c r="D1631" s="5" t="s">
        <v>381</v>
      </c>
    </row>
    <row r="1632" spans="1:4">
      <c r="A1632" s="4">
        <v>6303102</v>
      </c>
      <c r="B1632" s="4" t="s">
        <v>2888</v>
      </c>
      <c r="C1632" s="5" t="s">
        <v>2639</v>
      </c>
      <c r="D1632" s="5" t="s">
        <v>381</v>
      </c>
    </row>
    <row r="1633" spans="1:4">
      <c r="A1633" s="4">
        <v>6303103</v>
      </c>
      <c r="B1633" s="4" t="s">
        <v>1703</v>
      </c>
      <c r="C1633" s="5" t="s">
        <v>2639</v>
      </c>
      <c r="D1633" s="5" t="s">
        <v>381</v>
      </c>
    </row>
    <row r="1634" spans="1:4">
      <c r="A1634" s="4">
        <v>6303104</v>
      </c>
      <c r="B1634" s="4" t="s">
        <v>2889</v>
      </c>
      <c r="C1634" s="5" t="s">
        <v>2639</v>
      </c>
      <c r="D1634" s="5" t="s">
        <v>381</v>
      </c>
    </row>
    <row r="1635" spans="1:4">
      <c r="A1635" s="4">
        <v>6303105</v>
      </c>
      <c r="B1635" s="4" t="s">
        <v>2890</v>
      </c>
      <c r="C1635" s="5" t="s">
        <v>2639</v>
      </c>
      <c r="D1635" s="5" t="s">
        <v>381</v>
      </c>
    </row>
    <row r="1636" spans="1:4">
      <c r="A1636" s="4">
        <v>6303201</v>
      </c>
      <c r="B1636" s="4" t="s">
        <v>2168</v>
      </c>
      <c r="C1636" s="5" t="s">
        <v>1879</v>
      </c>
      <c r="D1636" s="5" t="s">
        <v>381</v>
      </c>
    </row>
    <row r="1637" spans="1:4">
      <c r="A1637" s="4">
        <v>6303202</v>
      </c>
      <c r="B1637" s="4" t="s">
        <v>2891</v>
      </c>
      <c r="C1637" s="5" t="s">
        <v>1879</v>
      </c>
      <c r="D1637" s="5" t="s">
        <v>381</v>
      </c>
    </row>
    <row r="1638" spans="1:4">
      <c r="A1638" s="4">
        <v>6303203</v>
      </c>
      <c r="B1638" s="4" t="s">
        <v>2892</v>
      </c>
      <c r="C1638" s="5" t="s">
        <v>1879</v>
      </c>
      <c r="D1638" s="5" t="s">
        <v>381</v>
      </c>
    </row>
    <row r="1639" spans="1:4">
      <c r="A1639" s="4">
        <v>6303204</v>
      </c>
      <c r="B1639" s="4" t="s">
        <v>2893</v>
      </c>
      <c r="C1639" s="5" t="s">
        <v>1879</v>
      </c>
      <c r="D1639" s="5" t="s">
        <v>381</v>
      </c>
    </row>
    <row r="1640" spans="1:4">
      <c r="A1640" s="4">
        <v>6303205</v>
      </c>
      <c r="B1640" s="4" t="s">
        <v>2894</v>
      </c>
      <c r="C1640" s="5" t="s">
        <v>1879</v>
      </c>
      <c r="D1640" s="5" t="s">
        <v>381</v>
      </c>
    </row>
    <row r="1641" spans="1:4">
      <c r="A1641" s="4">
        <v>2310101</v>
      </c>
      <c r="B1641" s="4" t="s">
        <v>2895</v>
      </c>
      <c r="C1641" s="5" t="s">
        <v>2896</v>
      </c>
      <c r="D1641" s="5" t="s">
        <v>382</v>
      </c>
    </row>
    <row r="1642" spans="1:4">
      <c r="A1642" s="4">
        <v>4310119</v>
      </c>
      <c r="B1642" s="4" t="s">
        <v>2897</v>
      </c>
      <c r="C1642" s="5" t="s">
        <v>2896</v>
      </c>
      <c r="D1642" s="5" t="s">
        <v>382</v>
      </c>
    </row>
    <row r="1643" spans="1:4">
      <c r="A1643" s="4">
        <v>4310401</v>
      </c>
      <c r="B1643" s="4" t="s">
        <v>2898</v>
      </c>
      <c r="C1643" s="5" t="s">
        <v>2899</v>
      </c>
      <c r="D1643" s="5" t="s">
        <v>382</v>
      </c>
    </row>
    <row r="1644" spans="1:4">
      <c r="A1644" s="4">
        <v>5310208</v>
      </c>
      <c r="B1644" s="4" t="s">
        <v>2900</v>
      </c>
      <c r="C1644" s="5" t="s">
        <v>2901</v>
      </c>
      <c r="D1644" s="5" t="s">
        <v>382</v>
      </c>
    </row>
    <row r="1645" spans="1:4">
      <c r="A1645" s="4">
        <v>5310209</v>
      </c>
      <c r="B1645" s="4" t="s">
        <v>2902</v>
      </c>
      <c r="C1645" s="5" t="s">
        <v>2901</v>
      </c>
      <c r="D1645" s="5" t="s">
        <v>382</v>
      </c>
    </row>
    <row r="1646" spans="1:4">
      <c r="A1646" s="4">
        <v>5310312</v>
      </c>
      <c r="B1646" s="4" t="s">
        <v>2903</v>
      </c>
      <c r="C1646" s="5" t="s">
        <v>2904</v>
      </c>
      <c r="D1646" s="5" t="s">
        <v>382</v>
      </c>
    </row>
    <row r="1647" spans="1:4">
      <c r="A1647" s="4">
        <v>5310510</v>
      </c>
      <c r="B1647" s="4" t="s">
        <v>2905</v>
      </c>
      <c r="C1647" s="5" t="s">
        <v>2906</v>
      </c>
      <c r="D1647" s="5" t="s">
        <v>382</v>
      </c>
    </row>
    <row r="1648" spans="1:4">
      <c r="A1648" s="4">
        <v>5310601</v>
      </c>
      <c r="B1648" s="4" t="s">
        <v>2907</v>
      </c>
      <c r="C1648" s="5" t="s">
        <v>2908</v>
      </c>
      <c r="D1648" s="5" t="s">
        <v>382</v>
      </c>
    </row>
    <row r="1649" spans="1:4">
      <c r="A1649" s="4">
        <v>5310607</v>
      </c>
      <c r="B1649" s="4" t="s">
        <v>2909</v>
      </c>
      <c r="C1649" s="5" t="s">
        <v>2908</v>
      </c>
      <c r="D1649" s="5" t="s">
        <v>382</v>
      </c>
    </row>
    <row r="1650" spans="1:4">
      <c r="A1650" s="4">
        <v>5310717</v>
      </c>
      <c r="B1650" s="4" t="s">
        <v>2910</v>
      </c>
      <c r="C1650" s="5" t="s">
        <v>2911</v>
      </c>
      <c r="D1650" s="5" t="s">
        <v>382</v>
      </c>
    </row>
    <row r="1651" spans="1:4">
      <c r="A1651" s="4">
        <v>5310810</v>
      </c>
      <c r="B1651" s="4" t="s">
        <v>2912</v>
      </c>
      <c r="C1651" s="5" t="s">
        <v>2913</v>
      </c>
      <c r="D1651" s="5" t="s">
        <v>382</v>
      </c>
    </row>
    <row r="1652" spans="1:4">
      <c r="A1652" s="4">
        <v>5310811</v>
      </c>
      <c r="B1652" s="4" t="s">
        <v>2914</v>
      </c>
      <c r="C1652" s="5" t="s">
        <v>2913</v>
      </c>
      <c r="D1652" s="5" t="s">
        <v>382</v>
      </c>
    </row>
    <row r="1653" spans="1:4">
      <c r="A1653" s="4">
        <v>5310907</v>
      </c>
      <c r="B1653" s="4" t="s">
        <v>2915</v>
      </c>
      <c r="C1653" s="5" t="s">
        <v>2916</v>
      </c>
      <c r="D1653" s="5" t="s">
        <v>382</v>
      </c>
    </row>
    <row r="1654" spans="1:4">
      <c r="A1654" s="4">
        <v>5311016</v>
      </c>
      <c r="B1654" s="4" t="s">
        <v>2917</v>
      </c>
      <c r="C1654" s="5" t="s">
        <v>2918</v>
      </c>
      <c r="D1654" s="5" t="s">
        <v>382</v>
      </c>
    </row>
    <row r="1655" spans="1:4">
      <c r="A1655" s="4">
        <v>5311017</v>
      </c>
      <c r="B1655" s="4" t="s">
        <v>2919</v>
      </c>
      <c r="C1655" s="5" t="s">
        <v>2918</v>
      </c>
      <c r="D1655" s="5" t="s">
        <v>382</v>
      </c>
    </row>
    <row r="1656" spans="1:4">
      <c r="A1656" s="4">
        <v>5311113</v>
      </c>
      <c r="B1656" s="4" t="s">
        <v>2920</v>
      </c>
      <c r="C1656" s="5" t="s">
        <v>2921</v>
      </c>
      <c r="D1656" s="5" t="s">
        <v>382</v>
      </c>
    </row>
    <row r="1657" spans="1:4">
      <c r="A1657" s="4">
        <v>5311206</v>
      </c>
      <c r="B1657" s="4" t="s">
        <v>2922</v>
      </c>
      <c r="C1657" s="5" t="s">
        <v>2923</v>
      </c>
      <c r="D1657" s="5" t="s">
        <v>382</v>
      </c>
    </row>
    <row r="1658" spans="1:4">
      <c r="A1658" s="4">
        <v>5311306</v>
      </c>
      <c r="B1658" s="4" t="s">
        <v>2924</v>
      </c>
      <c r="C1658" s="5" t="s">
        <v>2925</v>
      </c>
      <c r="D1658" s="5" t="s">
        <v>382</v>
      </c>
    </row>
    <row r="1659" spans="1:4">
      <c r="A1659" s="4">
        <v>5311408</v>
      </c>
      <c r="B1659" s="4" t="s">
        <v>2926</v>
      </c>
      <c r="C1659" s="5" t="s">
        <v>2927</v>
      </c>
      <c r="D1659" s="5" t="s">
        <v>382</v>
      </c>
    </row>
    <row r="1660" spans="1:4">
      <c r="A1660" s="4">
        <v>5311506</v>
      </c>
      <c r="B1660" s="4" t="s">
        <v>2928</v>
      </c>
      <c r="C1660" s="5" t="s">
        <v>2929</v>
      </c>
      <c r="D1660" s="5" t="s">
        <v>382</v>
      </c>
    </row>
    <row r="1661" spans="1:4">
      <c r="A1661" s="4">
        <v>5311608</v>
      </c>
      <c r="B1661" s="4" t="s">
        <v>2930</v>
      </c>
      <c r="C1661" s="5" t="s">
        <v>2931</v>
      </c>
      <c r="D1661" s="5" t="s">
        <v>382</v>
      </c>
    </row>
    <row r="1662" spans="1:4">
      <c r="A1662" s="4">
        <v>5311705</v>
      </c>
      <c r="B1662" s="4" t="s">
        <v>2932</v>
      </c>
      <c r="C1662" s="5" t="s">
        <v>2933</v>
      </c>
      <c r="D1662" s="5" t="s">
        <v>382</v>
      </c>
    </row>
    <row r="1663" spans="1:4">
      <c r="A1663" s="4">
        <v>5311906</v>
      </c>
      <c r="B1663" s="4" t="s">
        <v>2934</v>
      </c>
      <c r="C1663" s="5" t="s">
        <v>2935</v>
      </c>
      <c r="D1663" s="5" t="s">
        <v>382</v>
      </c>
    </row>
    <row r="1664" spans="1:4">
      <c r="A1664" s="4">
        <v>5312004</v>
      </c>
      <c r="B1664" s="4" t="s">
        <v>2936</v>
      </c>
      <c r="C1664" s="5" t="s">
        <v>2937</v>
      </c>
      <c r="D1664" s="5" t="s">
        <v>382</v>
      </c>
    </row>
    <row r="1665" spans="1:4">
      <c r="A1665" s="4">
        <v>5312205</v>
      </c>
      <c r="B1665" s="4" t="s">
        <v>2938</v>
      </c>
      <c r="C1665" s="5" t="s">
        <v>2939</v>
      </c>
      <c r="D1665" s="5" t="s">
        <v>382</v>
      </c>
    </row>
    <row r="1666" spans="1:4">
      <c r="A1666" s="4">
        <v>5312306</v>
      </c>
      <c r="B1666" s="4" t="s">
        <v>2940</v>
      </c>
      <c r="C1666" s="5" t="s">
        <v>1879</v>
      </c>
      <c r="D1666" s="5" t="s">
        <v>382</v>
      </c>
    </row>
    <row r="1667" spans="1:4">
      <c r="A1667" s="4">
        <v>6310101</v>
      </c>
      <c r="B1667" s="4" t="s">
        <v>2941</v>
      </c>
      <c r="C1667" s="5" t="s">
        <v>2896</v>
      </c>
      <c r="D1667" s="5" t="s">
        <v>382</v>
      </c>
    </row>
    <row r="1668" spans="1:4">
      <c r="A1668" s="4">
        <v>6310102</v>
      </c>
      <c r="B1668" s="4" t="s">
        <v>1943</v>
      </c>
      <c r="C1668" s="5" t="s">
        <v>2916</v>
      </c>
      <c r="D1668" s="5" t="s">
        <v>382</v>
      </c>
    </row>
    <row r="1669" spans="1:4">
      <c r="A1669" s="4">
        <v>6310103</v>
      </c>
      <c r="B1669" s="4" t="s">
        <v>2942</v>
      </c>
      <c r="C1669" s="5" t="s">
        <v>2896</v>
      </c>
      <c r="D1669" s="5" t="s">
        <v>382</v>
      </c>
    </row>
    <row r="1670" spans="1:4">
      <c r="A1670" s="4">
        <v>6310104</v>
      </c>
      <c r="B1670" s="4" t="s">
        <v>2943</v>
      </c>
      <c r="C1670" s="5" t="s">
        <v>2896</v>
      </c>
      <c r="D1670" s="5" t="s">
        <v>382</v>
      </c>
    </row>
    <row r="1671" spans="1:4">
      <c r="A1671" s="4">
        <v>6310105</v>
      </c>
      <c r="B1671" s="4" t="s">
        <v>2944</v>
      </c>
      <c r="C1671" s="5" t="s">
        <v>2896</v>
      </c>
      <c r="D1671" s="5" t="s">
        <v>382</v>
      </c>
    </row>
    <row r="1672" spans="1:4">
      <c r="A1672" s="4">
        <v>6310106</v>
      </c>
      <c r="B1672" s="4" t="s">
        <v>2945</v>
      </c>
      <c r="C1672" s="5" t="s">
        <v>2896</v>
      </c>
      <c r="D1672" s="5" t="s">
        <v>382</v>
      </c>
    </row>
    <row r="1673" spans="1:4">
      <c r="A1673" s="4">
        <v>6310107</v>
      </c>
      <c r="B1673" s="4" t="s">
        <v>2946</v>
      </c>
      <c r="C1673" s="5" t="s">
        <v>2896</v>
      </c>
      <c r="D1673" s="5" t="s">
        <v>382</v>
      </c>
    </row>
    <row r="1674" spans="1:4">
      <c r="A1674" s="4">
        <v>6310108</v>
      </c>
      <c r="B1674" s="4" t="s">
        <v>2947</v>
      </c>
      <c r="C1674" s="5" t="s">
        <v>2896</v>
      </c>
      <c r="D1674" s="5" t="s">
        <v>382</v>
      </c>
    </row>
    <row r="1675" spans="1:4">
      <c r="A1675" s="4">
        <v>6310109</v>
      </c>
      <c r="B1675" s="4" t="s">
        <v>2948</v>
      </c>
      <c r="C1675" s="5" t="s">
        <v>2896</v>
      </c>
      <c r="D1675" s="5" t="s">
        <v>382</v>
      </c>
    </row>
    <row r="1676" spans="1:4">
      <c r="A1676" s="4">
        <v>6310110</v>
      </c>
      <c r="B1676" s="4" t="s">
        <v>2949</v>
      </c>
      <c r="C1676" s="5" t="s">
        <v>2896</v>
      </c>
      <c r="D1676" s="5" t="s">
        <v>382</v>
      </c>
    </row>
    <row r="1677" spans="1:4">
      <c r="A1677" s="4">
        <v>6310111</v>
      </c>
      <c r="B1677" s="4" t="s">
        <v>2950</v>
      </c>
      <c r="C1677" s="5" t="s">
        <v>2896</v>
      </c>
      <c r="D1677" s="5" t="s">
        <v>382</v>
      </c>
    </row>
    <row r="1678" spans="1:4">
      <c r="A1678" s="4">
        <v>6310112</v>
      </c>
      <c r="B1678" s="4" t="s">
        <v>2951</v>
      </c>
      <c r="C1678" s="5" t="s">
        <v>2896</v>
      </c>
      <c r="D1678" s="5" t="s">
        <v>382</v>
      </c>
    </row>
    <row r="1679" spans="1:4">
      <c r="A1679" s="4">
        <v>6310113</v>
      </c>
      <c r="B1679" s="4" t="s">
        <v>2952</v>
      </c>
      <c r="C1679" s="5" t="s">
        <v>2896</v>
      </c>
      <c r="D1679" s="5" t="s">
        <v>382</v>
      </c>
    </row>
    <row r="1680" spans="1:4">
      <c r="A1680" s="4">
        <v>6310114</v>
      </c>
      <c r="B1680" s="4" t="s">
        <v>2953</v>
      </c>
      <c r="C1680" s="5" t="s">
        <v>2896</v>
      </c>
      <c r="D1680" s="5" t="s">
        <v>382</v>
      </c>
    </row>
    <row r="1681" spans="1:4">
      <c r="A1681" s="4">
        <v>6310115</v>
      </c>
      <c r="B1681" s="4" t="s">
        <v>1657</v>
      </c>
      <c r="C1681" s="5" t="s">
        <v>2896</v>
      </c>
      <c r="D1681" s="5" t="s">
        <v>382</v>
      </c>
    </row>
    <row r="1682" spans="1:4">
      <c r="A1682" s="4">
        <v>6310116</v>
      </c>
      <c r="B1682" s="4" t="s">
        <v>2954</v>
      </c>
      <c r="C1682" s="5" t="s">
        <v>2896</v>
      </c>
      <c r="D1682" s="5" t="s">
        <v>382</v>
      </c>
    </row>
    <row r="1683" spans="1:4">
      <c r="A1683" s="4">
        <v>6310117</v>
      </c>
      <c r="B1683" s="4" t="s">
        <v>2955</v>
      </c>
      <c r="C1683" s="5" t="s">
        <v>2896</v>
      </c>
      <c r="D1683" s="5" t="s">
        <v>382</v>
      </c>
    </row>
    <row r="1684" spans="1:4">
      <c r="A1684" s="4">
        <v>6310118</v>
      </c>
      <c r="B1684" s="4" t="s">
        <v>2956</v>
      </c>
      <c r="C1684" s="5" t="s">
        <v>2896</v>
      </c>
      <c r="D1684" s="5" t="s">
        <v>382</v>
      </c>
    </row>
    <row r="1685" spans="1:4">
      <c r="A1685" s="4">
        <v>6310201</v>
      </c>
      <c r="B1685" s="4" t="s">
        <v>2957</v>
      </c>
      <c r="C1685" s="5" t="s">
        <v>2901</v>
      </c>
      <c r="D1685" s="5" t="s">
        <v>382</v>
      </c>
    </row>
    <row r="1686" spans="1:4">
      <c r="A1686" s="4">
        <v>6310202</v>
      </c>
      <c r="B1686" s="4" t="s">
        <v>2958</v>
      </c>
      <c r="C1686" s="5" t="s">
        <v>2901</v>
      </c>
      <c r="D1686" s="5" t="s">
        <v>382</v>
      </c>
    </row>
    <row r="1687" spans="1:4">
      <c r="A1687" s="4">
        <v>6310203</v>
      </c>
      <c r="B1687" s="4" t="s">
        <v>2959</v>
      </c>
      <c r="C1687" s="5" t="s">
        <v>2901</v>
      </c>
      <c r="D1687" s="5" t="s">
        <v>382</v>
      </c>
    </row>
    <row r="1688" spans="1:4">
      <c r="A1688" s="4">
        <v>6310204</v>
      </c>
      <c r="B1688" s="4" t="s">
        <v>2960</v>
      </c>
      <c r="C1688" s="5" t="s">
        <v>2901</v>
      </c>
      <c r="D1688" s="5" t="s">
        <v>382</v>
      </c>
    </row>
    <row r="1689" spans="1:4">
      <c r="A1689" s="4">
        <v>6310205</v>
      </c>
      <c r="B1689" s="4" t="s">
        <v>2961</v>
      </c>
      <c r="C1689" s="5" t="s">
        <v>2901</v>
      </c>
      <c r="D1689" s="5" t="s">
        <v>382</v>
      </c>
    </row>
    <row r="1690" spans="1:4">
      <c r="A1690" s="4">
        <v>6310206</v>
      </c>
      <c r="B1690" s="4" t="s">
        <v>2962</v>
      </c>
      <c r="C1690" s="5" t="s">
        <v>2901</v>
      </c>
      <c r="D1690" s="5" t="s">
        <v>382</v>
      </c>
    </row>
    <row r="1691" spans="1:4">
      <c r="A1691" s="4">
        <v>6310207</v>
      </c>
      <c r="B1691" s="4" t="s">
        <v>2963</v>
      </c>
      <c r="C1691" s="5" t="s">
        <v>2901</v>
      </c>
      <c r="D1691" s="5" t="s">
        <v>382</v>
      </c>
    </row>
    <row r="1692" spans="1:4">
      <c r="A1692" s="4">
        <v>6310301</v>
      </c>
      <c r="B1692" s="4" t="s">
        <v>2964</v>
      </c>
      <c r="C1692" s="5" t="s">
        <v>2904</v>
      </c>
      <c r="D1692" s="5" t="s">
        <v>382</v>
      </c>
    </row>
    <row r="1693" spans="1:4">
      <c r="A1693" s="4">
        <v>6310302</v>
      </c>
      <c r="B1693" s="4" t="s">
        <v>2965</v>
      </c>
      <c r="C1693" s="5" t="s">
        <v>2904</v>
      </c>
      <c r="D1693" s="5" t="s">
        <v>382</v>
      </c>
    </row>
    <row r="1694" spans="1:4">
      <c r="A1694" s="4">
        <v>6310303</v>
      </c>
      <c r="B1694" s="4" t="s">
        <v>2119</v>
      </c>
      <c r="C1694" s="5" t="s">
        <v>2921</v>
      </c>
      <c r="D1694" s="5" t="s">
        <v>382</v>
      </c>
    </row>
    <row r="1695" spans="1:4">
      <c r="A1695" s="4">
        <v>6310304</v>
      </c>
      <c r="B1695" s="4" t="s">
        <v>2966</v>
      </c>
      <c r="C1695" s="5" t="s">
        <v>2904</v>
      </c>
      <c r="D1695" s="5" t="s">
        <v>382</v>
      </c>
    </row>
    <row r="1696" spans="1:4">
      <c r="A1696" s="4">
        <v>6310305</v>
      </c>
      <c r="B1696" s="4" t="s">
        <v>2551</v>
      </c>
      <c r="C1696" s="5" t="s">
        <v>2906</v>
      </c>
      <c r="D1696" s="5" t="s">
        <v>382</v>
      </c>
    </row>
    <row r="1697" spans="1:4">
      <c r="A1697" s="4">
        <v>6310306</v>
      </c>
      <c r="B1697" s="4" t="s">
        <v>2967</v>
      </c>
      <c r="C1697" s="5" t="s">
        <v>2904</v>
      </c>
      <c r="D1697" s="5" t="s">
        <v>382</v>
      </c>
    </row>
    <row r="1698" spans="1:4">
      <c r="A1698" s="4">
        <v>6310307</v>
      </c>
      <c r="B1698" s="4" t="s">
        <v>2968</v>
      </c>
      <c r="C1698" s="5" t="s">
        <v>2904</v>
      </c>
      <c r="D1698" s="5" t="s">
        <v>382</v>
      </c>
    </row>
    <row r="1699" spans="1:4">
      <c r="A1699" s="4">
        <v>6310308</v>
      </c>
      <c r="B1699" s="4" t="s">
        <v>2816</v>
      </c>
      <c r="C1699" s="5" t="s">
        <v>2904</v>
      </c>
      <c r="D1699" s="5" t="s">
        <v>382</v>
      </c>
    </row>
    <row r="1700" spans="1:4">
      <c r="A1700" s="4">
        <v>6310309</v>
      </c>
      <c r="B1700" s="4" t="s">
        <v>2969</v>
      </c>
      <c r="C1700" s="5" t="s">
        <v>2904</v>
      </c>
      <c r="D1700" s="5" t="s">
        <v>382</v>
      </c>
    </row>
    <row r="1701" spans="1:4">
      <c r="A1701" s="4">
        <v>6310310</v>
      </c>
      <c r="B1701" s="4" t="s">
        <v>2970</v>
      </c>
      <c r="C1701" s="5" t="s">
        <v>2904</v>
      </c>
      <c r="D1701" s="5" t="s">
        <v>382</v>
      </c>
    </row>
    <row r="1702" spans="1:4">
      <c r="A1702" s="4">
        <v>6310311</v>
      </c>
      <c r="B1702" s="4" t="s">
        <v>2971</v>
      </c>
      <c r="C1702" s="5" t="s">
        <v>2904</v>
      </c>
      <c r="D1702" s="5" t="s">
        <v>382</v>
      </c>
    </row>
    <row r="1703" spans="1:4">
      <c r="A1703" s="4">
        <v>6310401</v>
      </c>
      <c r="B1703" s="4" t="s">
        <v>2972</v>
      </c>
      <c r="C1703" s="5" t="s">
        <v>2899</v>
      </c>
      <c r="D1703" s="5" t="s">
        <v>382</v>
      </c>
    </row>
    <row r="1704" spans="1:4">
      <c r="A1704" s="4">
        <v>6310402</v>
      </c>
      <c r="B1704" s="4" t="s">
        <v>2973</v>
      </c>
      <c r="C1704" s="5" t="s">
        <v>2899</v>
      </c>
      <c r="D1704" s="5" t="s">
        <v>382</v>
      </c>
    </row>
    <row r="1705" spans="1:4">
      <c r="A1705" s="4">
        <v>6310403</v>
      </c>
      <c r="B1705" s="4" t="s">
        <v>2974</v>
      </c>
      <c r="C1705" s="5" t="s">
        <v>2929</v>
      </c>
      <c r="D1705" s="5" t="s">
        <v>382</v>
      </c>
    </row>
    <row r="1706" spans="1:4">
      <c r="A1706" s="4">
        <v>6310404</v>
      </c>
      <c r="B1706" s="4" t="s">
        <v>2975</v>
      </c>
      <c r="C1706" s="5" t="s">
        <v>2899</v>
      </c>
      <c r="D1706" s="5" t="s">
        <v>382</v>
      </c>
    </row>
    <row r="1707" spans="1:4">
      <c r="A1707" s="4">
        <v>6310405</v>
      </c>
      <c r="B1707" s="4" t="s">
        <v>2119</v>
      </c>
      <c r="C1707" s="5" t="s">
        <v>2899</v>
      </c>
      <c r="D1707" s="5" t="s">
        <v>382</v>
      </c>
    </row>
    <row r="1708" spans="1:4">
      <c r="A1708" s="4">
        <v>6310406</v>
      </c>
      <c r="B1708" s="4" t="s">
        <v>2976</v>
      </c>
      <c r="C1708" s="5" t="s">
        <v>2899</v>
      </c>
      <c r="D1708" s="5" t="s">
        <v>382</v>
      </c>
    </row>
    <row r="1709" spans="1:4">
      <c r="A1709" s="4">
        <v>6310407</v>
      </c>
      <c r="B1709" s="4" t="s">
        <v>2977</v>
      </c>
      <c r="C1709" s="5" t="s">
        <v>2899</v>
      </c>
      <c r="D1709" s="5" t="s">
        <v>382</v>
      </c>
    </row>
    <row r="1710" spans="1:4">
      <c r="A1710" s="4">
        <v>6310408</v>
      </c>
      <c r="B1710" s="4" t="s">
        <v>2978</v>
      </c>
      <c r="C1710" s="5" t="s">
        <v>2899</v>
      </c>
      <c r="D1710" s="5" t="s">
        <v>382</v>
      </c>
    </row>
    <row r="1711" spans="1:4">
      <c r="A1711" s="4">
        <v>6310409</v>
      </c>
      <c r="B1711" s="4" t="s">
        <v>2979</v>
      </c>
      <c r="C1711" s="5" t="s">
        <v>2899</v>
      </c>
      <c r="D1711" s="5" t="s">
        <v>382</v>
      </c>
    </row>
    <row r="1712" spans="1:4">
      <c r="A1712" s="4">
        <v>6310410</v>
      </c>
      <c r="B1712" s="4" t="s">
        <v>2980</v>
      </c>
      <c r="C1712" s="5" t="s">
        <v>2899</v>
      </c>
      <c r="D1712" s="5" t="s">
        <v>382</v>
      </c>
    </row>
    <row r="1713" spans="1:4">
      <c r="A1713" s="4">
        <v>6310411</v>
      </c>
      <c r="B1713" s="4" t="s">
        <v>2711</v>
      </c>
      <c r="C1713" s="5" t="s">
        <v>2899</v>
      </c>
      <c r="D1713" s="5" t="s">
        <v>382</v>
      </c>
    </row>
    <row r="1714" spans="1:4">
      <c r="A1714" s="4">
        <v>6310412</v>
      </c>
      <c r="B1714" s="4" t="s">
        <v>2981</v>
      </c>
      <c r="C1714" s="5" t="s">
        <v>2899</v>
      </c>
      <c r="D1714" s="5" t="s">
        <v>382</v>
      </c>
    </row>
    <row r="1715" spans="1:4">
      <c r="A1715" s="4">
        <v>6310413</v>
      </c>
      <c r="B1715" s="4" t="s">
        <v>2982</v>
      </c>
      <c r="C1715" s="5" t="s">
        <v>2899</v>
      </c>
      <c r="D1715" s="5" t="s">
        <v>382</v>
      </c>
    </row>
    <row r="1716" spans="1:4">
      <c r="A1716" s="4">
        <v>6310414</v>
      </c>
      <c r="B1716" s="4" t="s">
        <v>2249</v>
      </c>
      <c r="C1716" s="5" t="s">
        <v>2899</v>
      </c>
      <c r="D1716" s="5" t="s">
        <v>382</v>
      </c>
    </row>
    <row r="1717" spans="1:4">
      <c r="A1717" s="4">
        <v>6310415</v>
      </c>
      <c r="B1717" s="4" t="s">
        <v>2983</v>
      </c>
      <c r="C1717" s="5" t="s">
        <v>2899</v>
      </c>
      <c r="D1717" s="5" t="s">
        <v>382</v>
      </c>
    </row>
    <row r="1718" spans="1:4">
      <c r="A1718" s="4">
        <v>6310501</v>
      </c>
      <c r="B1718" s="4" t="s">
        <v>2984</v>
      </c>
      <c r="C1718" s="5" t="s">
        <v>2906</v>
      </c>
      <c r="D1718" s="5" t="s">
        <v>382</v>
      </c>
    </row>
    <row r="1719" spans="1:4">
      <c r="A1719" s="4">
        <v>6310502</v>
      </c>
      <c r="B1719" s="4" t="s">
        <v>2985</v>
      </c>
      <c r="C1719" s="5" t="s">
        <v>2906</v>
      </c>
      <c r="D1719" s="5" t="s">
        <v>382</v>
      </c>
    </row>
    <row r="1720" spans="1:4">
      <c r="A1720" s="4">
        <v>6310503</v>
      </c>
      <c r="B1720" s="4" t="s">
        <v>2986</v>
      </c>
      <c r="C1720" s="5" t="s">
        <v>2906</v>
      </c>
      <c r="D1720" s="5" t="s">
        <v>382</v>
      </c>
    </row>
    <row r="1721" spans="1:4">
      <c r="A1721" s="4">
        <v>6310504</v>
      </c>
      <c r="B1721" s="4" t="s">
        <v>2987</v>
      </c>
      <c r="C1721" s="5" t="s">
        <v>2906</v>
      </c>
      <c r="D1721" s="5" t="s">
        <v>382</v>
      </c>
    </row>
    <row r="1722" spans="1:4">
      <c r="A1722" s="4">
        <v>6310505</v>
      </c>
      <c r="B1722" s="4" t="s">
        <v>2551</v>
      </c>
      <c r="C1722" s="5" t="s">
        <v>2904</v>
      </c>
      <c r="D1722" s="5" t="s">
        <v>382</v>
      </c>
    </row>
    <row r="1723" spans="1:4">
      <c r="A1723" s="4">
        <v>6310506</v>
      </c>
      <c r="B1723" s="4" t="s">
        <v>1881</v>
      </c>
      <c r="C1723" s="5" t="s">
        <v>2906</v>
      </c>
      <c r="D1723" s="5" t="s">
        <v>382</v>
      </c>
    </row>
    <row r="1724" spans="1:4">
      <c r="A1724" s="4">
        <v>6310507</v>
      </c>
      <c r="B1724" s="4" t="s">
        <v>2988</v>
      </c>
      <c r="C1724" s="5" t="s">
        <v>2906</v>
      </c>
      <c r="D1724" s="5" t="s">
        <v>382</v>
      </c>
    </row>
    <row r="1725" spans="1:4">
      <c r="A1725" s="4">
        <v>6310508</v>
      </c>
      <c r="B1725" s="4" t="s">
        <v>2989</v>
      </c>
      <c r="C1725" s="5" t="s">
        <v>2906</v>
      </c>
      <c r="D1725" s="5" t="s">
        <v>382</v>
      </c>
    </row>
    <row r="1726" spans="1:4">
      <c r="A1726" s="4">
        <v>6310509</v>
      </c>
      <c r="B1726" s="4" t="s">
        <v>2990</v>
      </c>
      <c r="C1726" s="5" t="s">
        <v>2906</v>
      </c>
      <c r="D1726" s="5" t="s">
        <v>382</v>
      </c>
    </row>
    <row r="1727" spans="1:4">
      <c r="A1727" s="4">
        <v>6310511</v>
      </c>
      <c r="B1727" s="4" t="s">
        <v>2991</v>
      </c>
      <c r="C1727" s="5" t="s">
        <v>2906</v>
      </c>
      <c r="D1727" s="5" t="s">
        <v>382</v>
      </c>
    </row>
    <row r="1728" spans="1:4">
      <c r="A1728" s="4">
        <v>6310602</v>
      </c>
      <c r="B1728" s="4" t="s">
        <v>2992</v>
      </c>
      <c r="C1728" s="5" t="s">
        <v>2908</v>
      </c>
      <c r="D1728" s="5" t="s">
        <v>382</v>
      </c>
    </row>
    <row r="1729" spans="1:4">
      <c r="A1729" s="4">
        <v>6310603</v>
      </c>
      <c r="B1729" s="4" t="s">
        <v>2993</v>
      </c>
      <c r="C1729" s="5" t="s">
        <v>2908</v>
      </c>
      <c r="D1729" s="5" t="s">
        <v>382</v>
      </c>
    </row>
    <row r="1730" spans="1:4">
      <c r="A1730" s="4">
        <v>6310604</v>
      </c>
      <c r="B1730" s="4" t="s">
        <v>2994</v>
      </c>
      <c r="C1730" s="5" t="s">
        <v>2908</v>
      </c>
      <c r="D1730" s="5" t="s">
        <v>382</v>
      </c>
    </row>
    <row r="1731" spans="1:4">
      <c r="A1731" s="4">
        <v>6310605</v>
      </c>
      <c r="B1731" s="4" t="s">
        <v>2995</v>
      </c>
      <c r="C1731" s="5" t="s">
        <v>2908</v>
      </c>
      <c r="D1731" s="5" t="s">
        <v>382</v>
      </c>
    </row>
    <row r="1732" spans="1:4">
      <c r="A1732" s="4">
        <v>6310606</v>
      </c>
      <c r="B1732" s="4" t="s">
        <v>2996</v>
      </c>
      <c r="C1732" s="5" t="s">
        <v>2908</v>
      </c>
      <c r="D1732" s="5" t="s">
        <v>382</v>
      </c>
    </row>
    <row r="1733" spans="1:4">
      <c r="A1733" s="4">
        <v>6310701</v>
      </c>
      <c r="B1733" s="4" t="s">
        <v>2997</v>
      </c>
      <c r="C1733" s="5" t="s">
        <v>2911</v>
      </c>
      <c r="D1733" s="5" t="s">
        <v>382</v>
      </c>
    </row>
    <row r="1734" spans="1:4">
      <c r="A1734" s="4">
        <v>6310702</v>
      </c>
      <c r="B1734" s="4" t="s">
        <v>2998</v>
      </c>
      <c r="C1734" s="5" t="s">
        <v>2911</v>
      </c>
      <c r="D1734" s="5" t="s">
        <v>382</v>
      </c>
    </row>
    <row r="1735" spans="1:4">
      <c r="A1735" s="4">
        <v>6310703</v>
      </c>
      <c r="B1735" s="4" t="s">
        <v>2999</v>
      </c>
      <c r="C1735" s="5" t="s">
        <v>2911</v>
      </c>
      <c r="D1735" s="5" t="s">
        <v>382</v>
      </c>
    </row>
    <row r="1736" spans="1:4">
      <c r="A1736" s="4">
        <v>6310704</v>
      </c>
      <c r="B1736" s="4" t="s">
        <v>3000</v>
      </c>
      <c r="C1736" s="5" t="s">
        <v>2911</v>
      </c>
      <c r="D1736" s="5" t="s">
        <v>382</v>
      </c>
    </row>
    <row r="1737" spans="1:4">
      <c r="A1737" s="4">
        <v>6310705</v>
      </c>
      <c r="B1737" s="4" t="s">
        <v>3001</v>
      </c>
      <c r="C1737" s="5" t="s">
        <v>2911</v>
      </c>
      <c r="D1737" s="5" t="s">
        <v>382</v>
      </c>
    </row>
    <row r="1738" spans="1:4">
      <c r="A1738" s="4">
        <v>6310706</v>
      </c>
      <c r="B1738" s="4" t="s">
        <v>3002</v>
      </c>
      <c r="C1738" s="5" t="s">
        <v>2911</v>
      </c>
      <c r="D1738" s="5" t="s">
        <v>382</v>
      </c>
    </row>
    <row r="1739" spans="1:4">
      <c r="A1739" s="4">
        <v>6310707</v>
      </c>
      <c r="B1739" s="4" t="s">
        <v>3003</v>
      </c>
      <c r="C1739" s="5" t="s">
        <v>2911</v>
      </c>
      <c r="D1739" s="5" t="s">
        <v>382</v>
      </c>
    </row>
    <row r="1740" spans="1:4">
      <c r="A1740" s="4">
        <v>6310708</v>
      </c>
      <c r="B1740" s="4" t="s">
        <v>3004</v>
      </c>
      <c r="C1740" s="5" t="s">
        <v>2911</v>
      </c>
      <c r="D1740" s="5" t="s">
        <v>382</v>
      </c>
    </row>
    <row r="1741" spans="1:4">
      <c r="A1741" s="4">
        <v>6310709</v>
      </c>
      <c r="B1741" s="4" t="s">
        <v>2517</v>
      </c>
      <c r="C1741" s="5" t="s">
        <v>2911</v>
      </c>
      <c r="D1741" s="5" t="s">
        <v>382</v>
      </c>
    </row>
    <row r="1742" spans="1:4">
      <c r="A1742" s="4">
        <v>6310710</v>
      </c>
      <c r="B1742" s="4" t="s">
        <v>3005</v>
      </c>
      <c r="C1742" s="5" t="s">
        <v>2911</v>
      </c>
      <c r="D1742" s="5" t="s">
        <v>382</v>
      </c>
    </row>
    <row r="1743" spans="1:4">
      <c r="A1743" s="4">
        <v>6310711</v>
      </c>
      <c r="B1743" s="4" t="s">
        <v>3006</v>
      </c>
      <c r="C1743" s="5" t="s">
        <v>2911</v>
      </c>
      <c r="D1743" s="5" t="s">
        <v>382</v>
      </c>
    </row>
    <row r="1744" spans="1:4">
      <c r="A1744" s="4">
        <v>6310712</v>
      </c>
      <c r="B1744" s="4" t="s">
        <v>3007</v>
      </c>
      <c r="C1744" s="5" t="s">
        <v>2911</v>
      </c>
      <c r="D1744" s="5" t="s">
        <v>382</v>
      </c>
    </row>
    <row r="1745" spans="1:4">
      <c r="A1745" s="4">
        <v>6310713</v>
      </c>
      <c r="B1745" s="4" t="s">
        <v>3008</v>
      </c>
      <c r="C1745" s="5" t="s">
        <v>2911</v>
      </c>
      <c r="D1745" s="5" t="s">
        <v>382</v>
      </c>
    </row>
    <row r="1746" spans="1:4">
      <c r="A1746" s="4">
        <v>6310714</v>
      </c>
      <c r="B1746" s="4" t="s">
        <v>3009</v>
      </c>
      <c r="C1746" s="5" t="s">
        <v>2911</v>
      </c>
      <c r="D1746" s="5" t="s">
        <v>382</v>
      </c>
    </row>
    <row r="1747" spans="1:4">
      <c r="A1747" s="4">
        <v>6310715</v>
      </c>
      <c r="B1747" s="4" t="s">
        <v>3010</v>
      </c>
      <c r="C1747" s="5" t="s">
        <v>2911</v>
      </c>
      <c r="D1747" s="5" t="s">
        <v>382</v>
      </c>
    </row>
    <row r="1748" spans="1:4">
      <c r="A1748" s="4">
        <v>6310716</v>
      </c>
      <c r="B1748" s="4" t="s">
        <v>3011</v>
      </c>
      <c r="C1748" s="5" t="s">
        <v>2911</v>
      </c>
      <c r="D1748" s="5" t="s">
        <v>382</v>
      </c>
    </row>
    <row r="1749" spans="1:4">
      <c r="A1749" s="4">
        <v>6310801</v>
      </c>
      <c r="B1749" s="4" t="s">
        <v>3012</v>
      </c>
      <c r="C1749" s="5" t="s">
        <v>2913</v>
      </c>
      <c r="D1749" s="5" t="s">
        <v>382</v>
      </c>
    </row>
    <row r="1750" spans="1:4">
      <c r="A1750" s="4">
        <v>6310802</v>
      </c>
      <c r="B1750" s="4" t="s">
        <v>3013</v>
      </c>
      <c r="C1750" s="5" t="s">
        <v>2913</v>
      </c>
      <c r="D1750" s="5" t="s">
        <v>382</v>
      </c>
    </row>
    <row r="1751" spans="1:4">
      <c r="A1751" s="4">
        <v>6310803</v>
      </c>
      <c r="B1751" s="4" t="s">
        <v>3014</v>
      </c>
      <c r="C1751" s="5" t="s">
        <v>2913</v>
      </c>
      <c r="D1751" s="5" t="s">
        <v>382</v>
      </c>
    </row>
    <row r="1752" spans="1:4">
      <c r="A1752" s="4">
        <v>6310804</v>
      </c>
      <c r="B1752" s="4" t="s">
        <v>3015</v>
      </c>
      <c r="C1752" s="5" t="s">
        <v>2913</v>
      </c>
      <c r="D1752" s="5" t="s">
        <v>382</v>
      </c>
    </row>
    <row r="1753" spans="1:4">
      <c r="A1753" s="4">
        <v>6310805</v>
      </c>
      <c r="B1753" s="4" t="s">
        <v>3016</v>
      </c>
      <c r="C1753" s="5" t="s">
        <v>2913</v>
      </c>
      <c r="D1753" s="5" t="s">
        <v>382</v>
      </c>
    </row>
    <row r="1754" spans="1:4">
      <c r="A1754" s="4">
        <v>6310806</v>
      </c>
      <c r="B1754" s="4" t="s">
        <v>3017</v>
      </c>
      <c r="C1754" s="5" t="s">
        <v>2913</v>
      </c>
      <c r="D1754" s="5" t="s">
        <v>382</v>
      </c>
    </row>
    <row r="1755" spans="1:4">
      <c r="A1755" s="4">
        <v>6310807</v>
      </c>
      <c r="B1755" s="4" t="s">
        <v>3018</v>
      </c>
      <c r="C1755" s="5" t="s">
        <v>2913</v>
      </c>
      <c r="D1755" s="5" t="s">
        <v>382</v>
      </c>
    </row>
    <row r="1756" spans="1:4">
      <c r="A1756" s="4">
        <v>6310808</v>
      </c>
      <c r="B1756" s="4" t="s">
        <v>3019</v>
      </c>
      <c r="C1756" s="5" t="s">
        <v>2913</v>
      </c>
      <c r="D1756" s="5" t="s">
        <v>382</v>
      </c>
    </row>
    <row r="1757" spans="1:4">
      <c r="A1757" s="4">
        <v>6310809</v>
      </c>
      <c r="B1757" s="4" t="s">
        <v>3020</v>
      </c>
      <c r="C1757" s="5" t="s">
        <v>2913</v>
      </c>
      <c r="D1757" s="5" t="s">
        <v>382</v>
      </c>
    </row>
    <row r="1758" spans="1:4">
      <c r="A1758" s="4">
        <v>6310901</v>
      </c>
      <c r="B1758" s="4" t="s">
        <v>3021</v>
      </c>
      <c r="C1758" s="5" t="s">
        <v>2916</v>
      </c>
      <c r="D1758" s="5" t="s">
        <v>382</v>
      </c>
    </row>
    <row r="1759" spans="1:4">
      <c r="A1759" s="4">
        <v>6310902</v>
      </c>
      <c r="B1759" s="4" t="s">
        <v>3022</v>
      </c>
      <c r="C1759" s="5" t="s">
        <v>2916</v>
      </c>
      <c r="D1759" s="5" t="s">
        <v>382</v>
      </c>
    </row>
    <row r="1760" spans="1:4">
      <c r="A1760" s="4">
        <v>6310903</v>
      </c>
      <c r="B1760" s="4" t="s">
        <v>1943</v>
      </c>
      <c r="C1760" s="5" t="s">
        <v>2896</v>
      </c>
      <c r="D1760" s="5" t="s">
        <v>382</v>
      </c>
    </row>
    <row r="1761" spans="1:4">
      <c r="A1761" s="4">
        <v>6310904</v>
      </c>
      <c r="B1761" s="4" t="s">
        <v>3023</v>
      </c>
      <c r="C1761" s="5" t="s">
        <v>2916</v>
      </c>
      <c r="D1761" s="5" t="s">
        <v>382</v>
      </c>
    </row>
    <row r="1762" spans="1:4">
      <c r="A1762" s="4">
        <v>6310905</v>
      </c>
      <c r="B1762" s="4" t="s">
        <v>3024</v>
      </c>
      <c r="C1762" s="5" t="s">
        <v>2916</v>
      </c>
      <c r="D1762" s="5" t="s">
        <v>382</v>
      </c>
    </row>
    <row r="1763" spans="1:4">
      <c r="A1763" s="4">
        <v>6310906</v>
      </c>
      <c r="B1763" s="4" t="s">
        <v>3025</v>
      </c>
      <c r="C1763" s="5" t="s">
        <v>2916</v>
      </c>
      <c r="D1763" s="5" t="s">
        <v>382</v>
      </c>
    </row>
    <row r="1764" spans="1:4">
      <c r="A1764" s="4">
        <v>6310908</v>
      </c>
      <c r="B1764" s="4" t="s">
        <v>3026</v>
      </c>
      <c r="C1764" s="5" t="s">
        <v>2916</v>
      </c>
      <c r="D1764" s="5" t="s">
        <v>382</v>
      </c>
    </row>
    <row r="1765" spans="1:4">
      <c r="A1765" s="4">
        <v>6311001</v>
      </c>
      <c r="B1765" s="4" t="s">
        <v>3027</v>
      </c>
      <c r="C1765" s="5" t="s">
        <v>2918</v>
      </c>
      <c r="D1765" s="5" t="s">
        <v>382</v>
      </c>
    </row>
    <row r="1766" spans="1:4">
      <c r="A1766" s="4">
        <v>6311002</v>
      </c>
      <c r="B1766" s="4" t="s">
        <v>2758</v>
      </c>
      <c r="C1766" s="5" t="s">
        <v>2918</v>
      </c>
      <c r="D1766" s="5" t="s">
        <v>382</v>
      </c>
    </row>
    <row r="1767" spans="1:4">
      <c r="A1767" s="4">
        <v>6311003</v>
      </c>
      <c r="B1767" s="4" t="s">
        <v>3028</v>
      </c>
      <c r="C1767" s="5" t="s">
        <v>2918</v>
      </c>
      <c r="D1767" s="5" t="s">
        <v>382</v>
      </c>
    </row>
    <row r="1768" spans="1:4">
      <c r="A1768" s="4">
        <v>6311004</v>
      </c>
      <c r="B1768" s="4" t="s">
        <v>1920</v>
      </c>
      <c r="C1768" s="5" t="s">
        <v>2918</v>
      </c>
      <c r="D1768" s="5" t="s">
        <v>382</v>
      </c>
    </row>
    <row r="1769" spans="1:4">
      <c r="A1769" s="4">
        <v>6311005</v>
      </c>
      <c r="B1769" s="4" t="s">
        <v>3029</v>
      </c>
      <c r="C1769" s="5" t="s">
        <v>2918</v>
      </c>
      <c r="D1769" s="5" t="s">
        <v>382</v>
      </c>
    </row>
    <row r="1770" spans="1:4">
      <c r="A1770" s="4">
        <v>6311006</v>
      </c>
      <c r="B1770" s="4" t="s">
        <v>1943</v>
      </c>
      <c r="C1770" s="5" t="s">
        <v>2918</v>
      </c>
      <c r="D1770" s="5" t="s">
        <v>382</v>
      </c>
    </row>
    <row r="1771" spans="1:4">
      <c r="A1771" s="4">
        <v>6311007</v>
      </c>
      <c r="B1771" s="4" t="s">
        <v>3030</v>
      </c>
      <c r="C1771" s="5" t="s">
        <v>2918</v>
      </c>
      <c r="D1771" s="5" t="s">
        <v>382</v>
      </c>
    </row>
    <row r="1772" spans="1:4">
      <c r="A1772" s="4">
        <v>6311008</v>
      </c>
      <c r="B1772" s="4" t="s">
        <v>3031</v>
      </c>
      <c r="C1772" s="5" t="s">
        <v>2918</v>
      </c>
      <c r="D1772" s="5" t="s">
        <v>382</v>
      </c>
    </row>
    <row r="1773" spans="1:4">
      <c r="A1773" s="4">
        <v>6311009</v>
      </c>
      <c r="B1773" s="4" t="s">
        <v>3032</v>
      </c>
      <c r="C1773" s="5" t="s">
        <v>2918</v>
      </c>
      <c r="D1773" s="5" t="s">
        <v>382</v>
      </c>
    </row>
    <row r="1774" spans="1:4">
      <c r="A1774" s="4">
        <v>6311010</v>
      </c>
      <c r="B1774" s="4" t="s">
        <v>3033</v>
      </c>
      <c r="C1774" s="5" t="s">
        <v>2918</v>
      </c>
      <c r="D1774" s="5" t="s">
        <v>382</v>
      </c>
    </row>
    <row r="1775" spans="1:4">
      <c r="A1775" s="4">
        <v>6311011</v>
      </c>
      <c r="B1775" s="4" t="s">
        <v>3034</v>
      </c>
      <c r="C1775" s="5" t="s">
        <v>2918</v>
      </c>
      <c r="D1775" s="5" t="s">
        <v>382</v>
      </c>
    </row>
    <row r="1776" spans="1:4">
      <c r="A1776" s="4">
        <v>6311012</v>
      </c>
      <c r="B1776" s="4" t="s">
        <v>2694</v>
      </c>
      <c r="C1776" s="5" t="s">
        <v>2918</v>
      </c>
      <c r="D1776" s="5" t="s">
        <v>382</v>
      </c>
    </row>
    <row r="1777" spans="1:4">
      <c r="A1777" s="4">
        <v>6311013</v>
      </c>
      <c r="B1777" s="4" t="s">
        <v>3035</v>
      </c>
      <c r="C1777" s="5" t="s">
        <v>2918</v>
      </c>
      <c r="D1777" s="5" t="s">
        <v>382</v>
      </c>
    </row>
    <row r="1778" spans="1:4">
      <c r="A1778" s="4">
        <v>6311014</v>
      </c>
      <c r="B1778" s="4" t="s">
        <v>3036</v>
      </c>
      <c r="C1778" s="5" t="s">
        <v>2918</v>
      </c>
      <c r="D1778" s="5" t="s">
        <v>382</v>
      </c>
    </row>
    <row r="1779" spans="1:4">
      <c r="A1779" s="4">
        <v>6311015</v>
      </c>
      <c r="B1779" s="4" t="s">
        <v>1933</v>
      </c>
      <c r="C1779" s="5" t="s">
        <v>2918</v>
      </c>
      <c r="D1779" s="5" t="s">
        <v>382</v>
      </c>
    </row>
    <row r="1780" spans="1:4">
      <c r="A1780" s="4">
        <v>6311101</v>
      </c>
      <c r="B1780" s="4" t="s">
        <v>3037</v>
      </c>
      <c r="C1780" s="5" t="s">
        <v>2921</v>
      </c>
      <c r="D1780" s="5" t="s">
        <v>382</v>
      </c>
    </row>
    <row r="1781" spans="1:4">
      <c r="A1781" s="4">
        <v>6311102</v>
      </c>
      <c r="B1781" s="4" t="s">
        <v>3038</v>
      </c>
      <c r="C1781" s="5" t="s">
        <v>2921</v>
      </c>
      <c r="D1781" s="5" t="s">
        <v>382</v>
      </c>
    </row>
    <row r="1782" spans="1:4">
      <c r="A1782" s="4">
        <v>6311103</v>
      </c>
      <c r="B1782" s="4" t="s">
        <v>2119</v>
      </c>
      <c r="C1782" s="5" t="s">
        <v>2904</v>
      </c>
      <c r="D1782" s="5" t="s">
        <v>382</v>
      </c>
    </row>
    <row r="1783" spans="1:4">
      <c r="A1783" s="4">
        <v>6311104</v>
      </c>
      <c r="B1783" s="4" t="s">
        <v>3039</v>
      </c>
      <c r="C1783" s="5" t="s">
        <v>2921</v>
      </c>
      <c r="D1783" s="5" t="s">
        <v>382</v>
      </c>
    </row>
    <row r="1784" spans="1:4">
      <c r="A1784" s="4">
        <v>6311105</v>
      </c>
      <c r="B1784" s="4" t="s">
        <v>3040</v>
      </c>
      <c r="C1784" s="5" t="s">
        <v>2921</v>
      </c>
      <c r="D1784" s="5" t="s">
        <v>382</v>
      </c>
    </row>
    <row r="1785" spans="1:4">
      <c r="A1785" s="4">
        <v>6311106</v>
      </c>
      <c r="B1785" s="4" t="s">
        <v>3041</v>
      </c>
      <c r="C1785" s="5" t="s">
        <v>2921</v>
      </c>
      <c r="D1785" s="5" t="s">
        <v>382</v>
      </c>
    </row>
    <row r="1786" spans="1:4">
      <c r="A1786" s="4">
        <v>6311107</v>
      </c>
      <c r="B1786" s="4" t="s">
        <v>3042</v>
      </c>
      <c r="C1786" s="5" t="s">
        <v>2921</v>
      </c>
      <c r="D1786" s="5" t="s">
        <v>382</v>
      </c>
    </row>
    <row r="1787" spans="1:4">
      <c r="A1787" s="4">
        <v>6311108</v>
      </c>
      <c r="B1787" s="4" t="s">
        <v>1438</v>
      </c>
      <c r="C1787" s="5" t="s">
        <v>2921</v>
      </c>
      <c r="D1787" s="5" t="s">
        <v>382</v>
      </c>
    </row>
    <row r="1788" spans="1:4">
      <c r="A1788" s="4">
        <v>6311109</v>
      </c>
      <c r="B1788" s="4" t="s">
        <v>3043</v>
      </c>
      <c r="C1788" s="5" t="s">
        <v>2921</v>
      </c>
      <c r="D1788" s="5" t="s">
        <v>382</v>
      </c>
    </row>
    <row r="1789" spans="1:4">
      <c r="A1789" s="4">
        <v>6311110</v>
      </c>
      <c r="B1789" s="4" t="s">
        <v>3044</v>
      </c>
      <c r="C1789" s="5" t="s">
        <v>2921</v>
      </c>
      <c r="D1789" s="5" t="s">
        <v>382</v>
      </c>
    </row>
    <row r="1790" spans="1:4">
      <c r="A1790" s="4">
        <v>6311111</v>
      </c>
      <c r="B1790" s="4" t="s">
        <v>2941</v>
      </c>
      <c r="C1790" s="5" t="s">
        <v>2921</v>
      </c>
      <c r="D1790" s="5" t="s">
        <v>382</v>
      </c>
    </row>
    <row r="1791" spans="1:4">
      <c r="A1791" s="4">
        <v>6311112</v>
      </c>
      <c r="B1791" s="4" t="s">
        <v>3045</v>
      </c>
      <c r="C1791" s="5" t="s">
        <v>2921</v>
      </c>
      <c r="D1791" s="5" t="s">
        <v>382</v>
      </c>
    </row>
    <row r="1792" spans="1:4">
      <c r="A1792" s="4">
        <v>6311201</v>
      </c>
      <c r="B1792" s="4" t="s">
        <v>3046</v>
      </c>
      <c r="C1792" s="5" t="s">
        <v>2923</v>
      </c>
      <c r="D1792" s="5" t="s">
        <v>382</v>
      </c>
    </row>
    <row r="1793" spans="1:4">
      <c r="A1793" s="4">
        <v>6311203</v>
      </c>
      <c r="B1793" s="4" t="s">
        <v>3047</v>
      </c>
      <c r="C1793" s="5" t="s">
        <v>2923</v>
      </c>
      <c r="D1793" s="5" t="s">
        <v>382</v>
      </c>
    </row>
    <row r="1794" spans="1:4">
      <c r="A1794" s="4">
        <v>6311204</v>
      </c>
      <c r="B1794" s="4" t="s">
        <v>2847</v>
      </c>
      <c r="C1794" s="5" t="s">
        <v>2923</v>
      </c>
      <c r="D1794" s="5" t="s">
        <v>382</v>
      </c>
    </row>
    <row r="1795" spans="1:4">
      <c r="A1795" s="4">
        <v>6311205</v>
      </c>
      <c r="B1795" s="4" t="s">
        <v>1651</v>
      </c>
      <c r="C1795" s="5" t="s">
        <v>2923</v>
      </c>
      <c r="D1795" s="5" t="s">
        <v>382</v>
      </c>
    </row>
    <row r="1796" spans="1:4">
      <c r="A1796" s="4">
        <v>6311301</v>
      </c>
      <c r="B1796" s="4" t="s">
        <v>3048</v>
      </c>
      <c r="C1796" s="5" t="s">
        <v>2925</v>
      </c>
      <c r="D1796" s="5" t="s">
        <v>382</v>
      </c>
    </row>
    <row r="1797" spans="1:4">
      <c r="A1797" s="4">
        <v>6311302</v>
      </c>
      <c r="B1797" s="4" t="s">
        <v>3049</v>
      </c>
      <c r="C1797" s="5" t="s">
        <v>2925</v>
      </c>
      <c r="D1797" s="5" t="s">
        <v>382</v>
      </c>
    </row>
    <row r="1798" spans="1:4">
      <c r="A1798" s="4">
        <v>6311303</v>
      </c>
      <c r="B1798" s="4" t="s">
        <v>3050</v>
      </c>
      <c r="C1798" s="5" t="s">
        <v>2925</v>
      </c>
      <c r="D1798" s="5" t="s">
        <v>382</v>
      </c>
    </row>
    <row r="1799" spans="1:4">
      <c r="A1799" s="4">
        <v>6311304</v>
      </c>
      <c r="B1799" s="4" t="s">
        <v>3051</v>
      </c>
      <c r="C1799" s="5" t="s">
        <v>2925</v>
      </c>
      <c r="D1799" s="5" t="s">
        <v>382</v>
      </c>
    </row>
    <row r="1800" spans="1:4">
      <c r="A1800" s="4">
        <v>6311305</v>
      </c>
      <c r="B1800" s="4" t="s">
        <v>3052</v>
      </c>
      <c r="C1800" s="5" t="s">
        <v>2925</v>
      </c>
      <c r="D1800" s="5" t="s">
        <v>382</v>
      </c>
    </row>
    <row r="1801" spans="1:4">
      <c r="A1801" s="4">
        <v>6311401</v>
      </c>
      <c r="B1801" s="4" t="s">
        <v>2862</v>
      </c>
      <c r="C1801" s="5" t="s">
        <v>2927</v>
      </c>
      <c r="D1801" s="5" t="s">
        <v>382</v>
      </c>
    </row>
    <row r="1802" spans="1:4">
      <c r="A1802" s="4">
        <v>6311402</v>
      </c>
      <c r="B1802" s="4" t="s">
        <v>3053</v>
      </c>
      <c r="C1802" s="5" t="s">
        <v>2927</v>
      </c>
      <c r="D1802" s="5" t="s">
        <v>382</v>
      </c>
    </row>
    <row r="1803" spans="1:4">
      <c r="A1803" s="4">
        <v>6311403</v>
      </c>
      <c r="B1803" s="4" t="s">
        <v>3054</v>
      </c>
      <c r="C1803" s="5" t="s">
        <v>2927</v>
      </c>
      <c r="D1803" s="5" t="s">
        <v>382</v>
      </c>
    </row>
    <row r="1804" spans="1:4">
      <c r="A1804" s="4">
        <v>6311404</v>
      </c>
      <c r="B1804" s="4" t="s">
        <v>2515</v>
      </c>
      <c r="C1804" s="5" t="s">
        <v>2927</v>
      </c>
      <c r="D1804" s="5" t="s">
        <v>382</v>
      </c>
    </row>
    <row r="1805" spans="1:4">
      <c r="A1805" s="4">
        <v>6311405</v>
      </c>
      <c r="B1805" s="4" t="s">
        <v>3055</v>
      </c>
      <c r="C1805" s="5" t="s">
        <v>2927</v>
      </c>
      <c r="D1805" s="5" t="s">
        <v>382</v>
      </c>
    </row>
    <row r="1806" spans="1:4">
      <c r="A1806" s="4">
        <v>6311406</v>
      </c>
      <c r="B1806" s="4" t="s">
        <v>3056</v>
      </c>
      <c r="C1806" s="5" t="s">
        <v>2927</v>
      </c>
      <c r="D1806" s="5" t="s">
        <v>382</v>
      </c>
    </row>
    <row r="1807" spans="1:4">
      <c r="A1807" s="4">
        <v>6311407</v>
      </c>
      <c r="B1807" s="4" t="s">
        <v>3057</v>
      </c>
      <c r="C1807" s="5" t="s">
        <v>2927</v>
      </c>
      <c r="D1807" s="5" t="s">
        <v>382</v>
      </c>
    </row>
    <row r="1808" spans="1:4">
      <c r="A1808" s="4">
        <v>6311501</v>
      </c>
      <c r="B1808" s="4" t="s">
        <v>3058</v>
      </c>
      <c r="C1808" s="5" t="s">
        <v>2929</v>
      </c>
      <c r="D1808" s="5" t="s">
        <v>382</v>
      </c>
    </row>
    <row r="1809" spans="1:4">
      <c r="A1809" s="4">
        <v>6311502</v>
      </c>
      <c r="B1809" s="4" t="s">
        <v>3059</v>
      </c>
      <c r="C1809" s="5" t="s">
        <v>2929</v>
      </c>
      <c r="D1809" s="5" t="s">
        <v>382</v>
      </c>
    </row>
    <row r="1810" spans="1:4">
      <c r="A1810" s="4">
        <v>6311503</v>
      </c>
      <c r="B1810" s="4" t="s">
        <v>2724</v>
      </c>
      <c r="C1810" s="5" t="s">
        <v>2929</v>
      </c>
      <c r="D1810" s="5" t="s">
        <v>382</v>
      </c>
    </row>
    <row r="1811" spans="1:4">
      <c r="A1811" s="4">
        <v>6311504</v>
      </c>
      <c r="B1811" s="4" t="s">
        <v>3060</v>
      </c>
      <c r="C1811" s="5" t="s">
        <v>2929</v>
      </c>
      <c r="D1811" s="5" t="s">
        <v>382</v>
      </c>
    </row>
    <row r="1812" spans="1:4">
      <c r="A1812" s="4">
        <v>6311505</v>
      </c>
      <c r="B1812" s="4" t="s">
        <v>2974</v>
      </c>
      <c r="C1812" s="5" t="s">
        <v>2899</v>
      </c>
      <c r="D1812" s="5" t="s">
        <v>382</v>
      </c>
    </row>
    <row r="1813" spans="1:4">
      <c r="A1813" s="4">
        <v>6311601</v>
      </c>
      <c r="B1813" s="4" t="s">
        <v>3061</v>
      </c>
      <c r="C1813" s="5" t="s">
        <v>2931</v>
      </c>
      <c r="D1813" s="5" t="s">
        <v>382</v>
      </c>
    </row>
    <row r="1814" spans="1:4">
      <c r="A1814" s="4">
        <v>6311602</v>
      </c>
      <c r="B1814" s="4" t="s">
        <v>3062</v>
      </c>
      <c r="C1814" s="5" t="s">
        <v>2931</v>
      </c>
      <c r="D1814" s="5" t="s">
        <v>382</v>
      </c>
    </row>
    <row r="1815" spans="1:4">
      <c r="A1815" s="4">
        <v>6311603</v>
      </c>
      <c r="B1815" s="4" t="s">
        <v>3063</v>
      </c>
      <c r="C1815" s="5" t="s">
        <v>2931</v>
      </c>
      <c r="D1815" s="5" t="s">
        <v>382</v>
      </c>
    </row>
    <row r="1816" spans="1:4">
      <c r="A1816" s="4">
        <v>6311604</v>
      </c>
      <c r="B1816" s="4" t="s">
        <v>3064</v>
      </c>
      <c r="C1816" s="5" t="s">
        <v>2931</v>
      </c>
      <c r="D1816" s="5" t="s">
        <v>382</v>
      </c>
    </row>
    <row r="1817" spans="1:4">
      <c r="A1817" s="4">
        <v>6311605</v>
      </c>
      <c r="B1817" s="4" t="s">
        <v>3065</v>
      </c>
      <c r="C1817" s="5" t="s">
        <v>2931</v>
      </c>
      <c r="D1817" s="5" t="s">
        <v>382</v>
      </c>
    </row>
    <row r="1818" spans="1:4">
      <c r="A1818" s="4">
        <v>6311606</v>
      </c>
      <c r="B1818" s="4" t="s">
        <v>3066</v>
      </c>
      <c r="C1818" s="5" t="s">
        <v>2931</v>
      </c>
      <c r="D1818" s="5" t="s">
        <v>382</v>
      </c>
    </row>
    <row r="1819" spans="1:4">
      <c r="A1819" s="4">
        <v>6311607</v>
      </c>
      <c r="B1819" s="4" t="s">
        <v>3067</v>
      </c>
      <c r="C1819" s="5" t="s">
        <v>2931</v>
      </c>
      <c r="D1819" s="5" t="s">
        <v>382</v>
      </c>
    </row>
    <row r="1820" spans="1:4">
      <c r="A1820" s="4">
        <v>6311701</v>
      </c>
      <c r="B1820" s="4" t="s">
        <v>3068</v>
      </c>
      <c r="C1820" s="5" t="s">
        <v>2933</v>
      </c>
      <c r="D1820" s="5" t="s">
        <v>382</v>
      </c>
    </row>
    <row r="1821" spans="1:4">
      <c r="A1821" s="4">
        <v>6311702</v>
      </c>
      <c r="B1821" s="4" t="s">
        <v>3069</v>
      </c>
      <c r="C1821" s="5" t="s">
        <v>2933</v>
      </c>
      <c r="D1821" s="5" t="s">
        <v>382</v>
      </c>
    </row>
    <row r="1822" spans="1:4">
      <c r="A1822" s="4">
        <v>6311703</v>
      </c>
      <c r="B1822" s="4" t="s">
        <v>3070</v>
      </c>
      <c r="C1822" s="5" t="s">
        <v>2933</v>
      </c>
      <c r="D1822" s="5" t="s">
        <v>382</v>
      </c>
    </row>
    <row r="1823" spans="1:4">
      <c r="A1823" s="4">
        <v>6311704</v>
      </c>
      <c r="B1823" s="4" t="s">
        <v>3071</v>
      </c>
      <c r="C1823" s="5" t="s">
        <v>2933</v>
      </c>
      <c r="D1823" s="5" t="s">
        <v>382</v>
      </c>
    </row>
    <row r="1824" spans="1:4">
      <c r="A1824" s="4">
        <v>6311801</v>
      </c>
      <c r="B1824" s="4" t="s">
        <v>3072</v>
      </c>
      <c r="C1824" s="5" t="s">
        <v>3073</v>
      </c>
      <c r="D1824" s="5" t="s">
        <v>382</v>
      </c>
    </row>
    <row r="1825" spans="1:4">
      <c r="A1825" s="4">
        <v>6311802</v>
      </c>
      <c r="B1825" s="4" t="s">
        <v>3074</v>
      </c>
      <c r="C1825" s="5" t="s">
        <v>3073</v>
      </c>
      <c r="D1825" s="5" t="s">
        <v>382</v>
      </c>
    </row>
    <row r="1826" spans="1:4">
      <c r="A1826" s="4">
        <v>6311803</v>
      </c>
      <c r="B1826" s="4" t="s">
        <v>3075</v>
      </c>
      <c r="C1826" s="5" t="s">
        <v>3073</v>
      </c>
      <c r="D1826" s="5" t="s">
        <v>382</v>
      </c>
    </row>
    <row r="1827" spans="1:4">
      <c r="A1827" s="4">
        <v>6311804</v>
      </c>
      <c r="B1827" s="4" t="s">
        <v>3076</v>
      </c>
      <c r="C1827" s="5" t="s">
        <v>3073</v>
      </c>
      <c r="D1827" s="5" t="s">
        <v>382</v>
      </c>
    </row>
    <row r="1828" spans="1:4">
      <c r="A1828" s="4">
        <v>6311805</v>
      </c>
      <c r="B1828" s="4" t="s">
        <v>3077</v>
      </c>
      <c r="C1828" s="5" t="s">
        <v>3073</v>
      </c>
      <c r="D1828" s="5" t="s">
        <v>382</v>
      </c>
    </row>
    <row r="1829" spans="1:4">
      <c r="A1829" s="4">
        <v>6311806</v>
      </c>
      <c r="B1829" s="4" t="s">
        <v>3078</v>
      </c>
      <c r="C1829" s="5" t="s">
        <v>3073</v>
      </c>
      <c r="D1829" s="5" t="s">
        <v>382</v>
      </c>
    </row>
    <row r="1830" spans="1:4">
      <c r="A1830" s="4">
        <v>6311901</v>
      </c>
      <c r="B1830" s="4" t="s">
        <v>3079</v>
      </c>
      <c r="C1830" s="5" t="s">
        <v>2935</v>
      </c>
      <c r="D1830" s="5" t="s">
        <v>382</v>
      </c>
    </row>
    <row r="1831" spans="1:4">
      <c r="A1831" s="4">
        <v>6311902</v>
      </c>
      <c r="B1831" s="4" t="s">
        <v>3080</v>
      </c>
      <c r="C1831" s="5" t="s">
        <v>2935</v>
      </c>
      <c r="D1831" s="5" t="s">
        <v>382</v>
      </c>
    </row>
    <row r="1832" spans="1:4">
      <c r="A1832" s="4">
        <v>6311903</v>
      </c>
      <c r="B1832" s="4" t="s">
        <v>2484</v>
      </c>
      <c r="C1832" s="5" t="s">
        <v>2935</v>
      </c>
      <c r="D1832" s="5" t="s">
        <v>382</v>
      </c>
    </row>
    <row r="1833" spans="1:4">
      <c r="A1833" s="4">
        <v>6311904</v>
      </c>
      <c r="B1833" s="4" t="s">
        <v>3081</v>
      </c>
      <c r="C1833" s="5" t="s">
        <v>2935</v>
      </c>
      <c r="D1833" s="5" t="s">
        <v>382</v>
      </c>
    </row>
    <row r="1834" spans="1:4">
      <c r="A1834" s="4">
        <v>6311905</v>
      </c>
      <c r="B1834" s="4" t="s">
        <v>2542</v>
      </c>
      <c r="C1834" s="5" t="s">
        <v>2935</v>
      </c>
      <c r="D1834" s="5" t="s">
        <v>382</v>
      </c>
    </row>
    <row r="1835" spans="1:4">
      <c r="A1835" s="4">
        <v>6312001</v>
      </c>
      <c r="B1835" s="4" t="s">
        <v>3082</v>
      </c>
      <c r="C1835" s="5" t="s">
        <v>2937</v>
      </c>
      <c r="D1835" s="5" t="s">
        <v>382</v>
      </c>
    </row>
    <row r="1836" spans="1:4">
      <c r="A1836" s="4">
        <v>6312002</v>
      </c>
      <c r="B1836" s="4" t="s">
        <v>3083</v>
      </c>
      <c r="C1836" s="5" t="s">
        <v>2937</v>
      </c>
      <c r="D1836" s="5" t="s">
        <v>382</v>
      </c>
    </row>
    <row r="1837" spans="1:4">
      <c r="A1837" s="4">
        <v>6312003</v>
      </c>
      <c r="B1837" s="4" t="s">
        <v>3084</v>
      </c>
      <c r="C1837" s="5" t="s">
        <v>2937</v>
      </c>
      <c r="D1837" s="5" t="s">
        <v>382</v>
      </c>
    </row>
    <row r="1838" spans="1:4">
      <c r="A1838" s="4">
        <v>6312101</v>
      </c>
      <c r="B1838" s="4" t="s">
        <v>2547</v>
      </c>
      <c r="C1838" s="5" t="s">
        <v>3085</v>
      </c>
      <c r="D1838" s="5" t="s">
        <v>382</v>
      </c>
    </row>
    <row r="1839" spans="1:4">
      <c r="A1839" s="4">
        <v>6312102</v>
      </c>
      <c r="B1839" s="4" t="s">
        <v>3014</v>
      </c>
      <c r="C1839" s="5" t="s">
        <v>3085</v>
      </c>
      <c r="D1839" s="5" t="s">
        <v>382</v>
      </c>
    </row>
    <row r="1840" spans="1:4">
      <c r="A1840" s="4">
        <v>6312103</v>
      </c>
      <c r="B1840" s="4" t="s">
        <v>3086</v>
      </c>
      <c r="C1840" s="5" t="s">
        <v>3085</v>
      </c>
      <c r="D1840" s="5" t="s">
        <v>382</v>
      </c>
    </row>
    <row r="1841" spans="1:4">
      <c r="A1841" s="4">
        <v>6312104</v>
      </c>
      <c r="B1841" s="4" t="s">
        <v>3087</v>
      </c>
      <c r="C1841" s="5" t="s">
        <v>3085</v>
      </c>
      <c r="D1841" s="5" t="s">
        <v>382</v>
      </c>
    </row>
    <row r="1842" spans="1:4">
      <c r="A1842" s="4">
        <v>6312201</v>
      </c>
      <c r="B1842" s="4" t="s">
        <v>3088</v>
      </c>
      <c r="C1842" s="5" t="s">
        <v>2939</v>
      </c>
      <c r="D1842" s="5" t="s">
        <v>382</v>
      </c>
    </row>
    <row r="1843" spans="1:4">
      <c r="A1843" s="4">
        <v>6312202</v>
      </c>
      <c r="B1843" s="4" t="s">
        <v>3089</v>
      </c>
      <c r="C1843" s="5" t="s">
        <v>2939</v>
      </c>
      <c r="D1843" s="5" t="s">
        <v>382</v>
      </c>
    </row>
    <row r="1844" spans="1:4">
      <c r="A1844" s="4">
        <v>6312203</v>
      </c>
      <c r="B1844" s="4" t="s">
        <v>3090</v>
      </c>
      <c r="C1844" s="5" t="s">
        <v>2939</v>
      </c>
      <c r="D1844" s="5" t="s">
        <v>382</v>
      </c>
    </row>
    <row r="1845" spans="1:4">
      <c r="A1845" s="4">
        <v>6312204</v>
      </c>
      <c r="B1845" s="4" t="s">
        <v>3091</v>
      </c>
      <c r="C1845" s="5" t="s">
        <v>2939</v>
      </c>
      <c r="D1845" s="5" t="s">
        <v>382</v>
      </c>
    </row>
    <row r="1846" spans="1:4">
      <c r="A1846" s="4">
        <v>6312301</v>
      </c>
      <c r="B1846" s="4" t="s">
        <v>3092</v>
      </c>
      <c r="C1846" s="5" t="s">
        <v>1879</v>
      </c>
      <c r="D1846" s="5" t="s">
        <v>382</v>
      </c>
    </row>
    <row r="1847" spans="1:4">
      <c r="A1847" s="4">
        <v>6312302</v>
      </c>
      <c r="B1847" s="4" t="s">
        <v>3093</v>
      </c>
      <c r="C1847" s="5" t="s">
        <v>1879</v>
      </c>
      <c r="D1847" s="5" t="s">
        <v>382</v>
      </c>
    </row>
    <row r="1848" spans="1:4">
      <c r="A1848" s="4">
        <v>6312303</v>
      </c>
      <c r="B1848" s="4" t="s">
        <v>3094</v>
      </c>
      <c r="C1848" s="5" t="s">
        <v>1879</v>
      </c>
      <c r="D1848" s="5" t="s">
        <v>382</v>
      </c>
    </row>
    <row r="1849" spans="1:4">
      <c r="A1849" s="4">
        <v>6312305</v>
      </c>
      <c r="B1849" s="4" t="s">
        <v>3095</v>
      </c>
      <c r="C1849" s="5" t="s">
        <v>1879</v>
      </c>
      <c r="D1849" s="5" t="s">
        <v>382</v>
      </c>
    </row>
    <row r="1850" spans="1:4">
      <c r="A1850" s="4">
        <v>2320101</v>
      </c>
      <c r="B1850" s="4" t="s">
        <v>3096</v>
      </c>
      <c r="C1850" s="5" t="s">
        <v>3097</v>
      </c>
      <c r="D1850" s="5" t="s">
        <v>380</v>
      </c>
    </row>
    <row r="1851" spans="1:4">
      <c r="A1851" s="4">
        <v>4320101</v>
      </c>
      <c r="B1851" s="4" t="s">
        <v>3098</v>
      </c>
      <c r="C1851" s="5" t="s">
        <v>3097</v>
      </c>
      <c r="D1851" s="5" t="s">
        <v>380</v>
      </c>
    </row>
    <row r="1852" spans="1:4">
      <c r="A1852" s="4">
        <v>5320121</v>
      </c>
      <c r="B1852" s="4" t="s">
        <v>3099</v>
      </c>
      <c r="C1852" s="5" t="s">
        <v>3097</v>
      </c>
      <c r="D1852" s="5" t="s">
        <v>380</v>
      </c>
    </row>
    <row r="1853" spans="1:4">
      <c r="A1853" s="4">
        <v>5320210</v>
      </c>
      <c r="B1853" s="4" t="s">
        <v>3100</v>
      </c>
      <c r="C1853" s="5" t="s">
        <v>3101</v>
      </c>
      <c r="D1853" s="5" t="s">
        <v>380</v>
      </c>
    </row>
    <row r="1854" spans="1:4">
      <c r="A1854" s="4">
        <v>5320311</v>
      </c>
      <c r="B1854" s="4" t="s">
        <v>3102</v>
      </c>
      <c r="C1854" s="5" t="s">
        <v>3103</v>
      </c>
      <c r="D1854" s="5" t="s">
        <v>380</v>
      </c>
    </row>
    <row r="1855" spans="1:4">
      <c r="A1855" s="4">
        <v>5320410</v>
      </c>
      <c r="B1855" s="4" t="s">
        <v>3104</v>
      </c>
      <c r="C1855" s="5" t="s">
        <v>3105</v>
      </c>
      <c r="D1855" s="5" t="s">
        <v>380</v>
      </c>
    </row>
    <row r="1856" spans="1:4">
      <c r="A1856" s="4">
        <v>5320519</v>
      </c>
      <c r="B1856" s="4" t="s">
        <v>3106</v>
      </c>
      <c r="C1856" s="5" t="s">
        <v>3107</v>
      </c>
      <c r="D1856" s="5" t="s">
        <v>380</v>
      </c>
    </row>
    <row r="1857" spans="1:4">
      <c r="A1857" s="4">
        <v>5320520</v>
      </c>
      <c r="B1857" s="4" t="s">
        <v>3108</v>
      </c>
      <c r="C1857" s="5" t="s">
        <v>3107</v>
      </c>
      <c r="D1857" s="5" t="s">
        <v>380</v>
      </c>
    </row>
    <row r="1858" spans="1:4">
      <c r="A1858" s="4">
        <v>5320713</v>
      </c>
      <c r="B1858" s="4" t="s">
        <v>3109</v>
      </c>
      <c r="C1858" s="5" t="s">
        <v>3110</v>
      </c>
      <c r="D1858" s="5" t="s">
        <v>380</v>
      </c>
    </row>
    <row r="1859" spans="1:4">
      <c r="A1859" s="4">
        <v>5320808</v>
      </c>
      <c r="B1859" s="4" t="s">
        <v>3111</v>
      </c>
      <c r="C1859" s="5" t="s">
        <v>3112</v>
      </c>
      <c r="D1859" s="5" t="s">
        <v>380</v>
      </c>
    </row>
    <row r="1860" spans="1:4">
      <c r="A1860" s="4">
        <v>5320916</v>
      </c>
      <c r="B1860" s="4" t="s">
        <v>3113</v>
      </c>
      <c r="C1860" s="5" t="s">
        <v>3114</v>
      </c>
      <c r="D1860" s="5" t="s">
        <v>380</v>
      </c>
    </row>
    <row r="1861" spans="1:4">
      <c r="A1861" s="4">
        <v>5321013</v>
      </c>
      <c r="B1861" s="4" t="s">
        <v>3115</v>
      </c>
      <c r="C1861" s="5" t="s">
        <v>3116</v>
      </c>
      <c r="D1861" s="5" t="s">
        <v>380</v>
      </c>
    </row>
    <row r="1862" spans="1:4">
      <c r="A1862" s="4">
        <v>5321106</v>
      </c>
      <c r="B1862" s="4" t="s">
        <v>3117</v>
      </c>
      <c r="C1862" s="5" t="s">
        <v>3118</v>
      </c>
      <c r="D1862" s="5" t="s">
        <v>380</v>
      </c>
    </row>
    <row r="1863" spans="1:4">
      <c r="A1863" s="4">
        <v>5321211</v>
      </c>
      <c r="B1863" s="4" t="s">
        <v>3119</v>
      </c>
      <c r="C1863" s="5" t="s">
        <v>3120</v>
      </c>
      <c r="D1863" s="5" t="s">
        <v>380</v>
      </c>
    </row>
    <row r="1864" spans="1:4">
      <c r="A1864" s="4">
        <v>5321307</v>
      </c>
      <c r="B1864" s="4" t="s">
        <v>3121</v>
      </c>
      <c r="C1864" s="5" t="s">
        <v>3122</v>
      </c>
      <c r="D1864" s="5" t="s">
        <v>380</v>
      </c>
    </row>
    <row r="1865" spans="1:4">
      <c r="A1865" s="4">
        <v>6320101</v>
      </c>
      <c r="B1865" s="4" t="s">
        <v>3123</v>
      </c>
      <c r="C1865" s="5" t="s">
        <v>3097</v>
      </c>
      <c r="D1865" s="5" t="s">
        <v>380</v>
      </c>
    </row>
    <row r="1866" spans="1:4">
      <c r="A1866" s="4">
        <v>6320102</v>
      </c>
      <c r="B1866" s="4" t="s">
        <v>3124</v>
      </c>
      <c r="C1866" s="5" t="s">
        <v>3097</v>
      </c>
      <c r="D1866" s="5" t="s">
        <v>380</v>
      </c>
    </row>
    <row r="1867" spans="1:4">
      <c r="A1867" s="4">
        <v>6320103</v>
      </c>
      <c r="B1867" s="4" t="s">
        <v>3125</v>
      </c>
      <c r="C1867" s="5" t="s">
        <v>3097</v>
      </c>
      <c r="D1867" s="5" t="s">
        <v>380</v>
      </c>
    </row>
    <row r="1868" spans="1:4">
      <c r="A1868" s="4">
        <v>6320104</v>
      </c>
      <c r="B1868" s="4" t="s">
        <v>3126</v>
      </c>
      <c r="C1868" s="5" t="s">
        <v>3097</v>
      </c>
      <c r="D1868" s="5" t="s">
        <v>380</v>
      </c>
    </row>
    <row r="1869" spans="1:4">
      <c r="A1869" s="4">
        <v>6320105</v>
      </c>
      <c r="B1869" s="4" t="s">
        <v>3127</v>
      </c>
      <c r="C1869" s="5" t="s">
        <v>3097</v>
      </c>
      <c r="D1869" s="5" t="s">
        <v>380</v>
      </c>
    </row>
    <row r="1870" spans="1:4">
      <c r="A1870" s="4">
        <v>6320106</v>
      </c>
      <c r="B1870" s="4" t="s">
        <v>3128</v>
      </c>
      <c r="C1870" s="5" t="s">
        <v>3097</v>
      </c>
      <c r="D1870" s="5" t="s">
        <v>380</v>
      </c>
    </row>
    <row r="1871" spans="1:4">
      <c r="A1871" s="4">
        <v>6320107</v>
      </c>
      <c r="B1871" s="4" t="s">
        <v>3129</v>
      </c>
      <c r="C1871" s="5" t="s">
        <v>3097</v>
      </c>
      <c r="D1871" s="5" t="s">
        <v>380</v>
      </c>
    </row>
    <row r="1872" spans="1:4">
      <c r="A1872" s="4">
        <v>6320108</v>
      </c>
      <c r="B1872" s="4" t="s">
        <v>3130</v>
      </c>
      <c r="C1872" s="5" t="s">
        <v>3097</v>
      </c>
      <c r="D1872" s="5" t="s">
        <v>380</v>
      </c>
    </row>
    <row r="1873" spans="1:4">
      <c r="A1873" s="4">
        <v>6320109</v>
      </c>
      <c r="B1873" s="4" t="s">
        <v>3131</v>
      </c>
      <c r="C1873" s="5" t="s">
        <v>3097</v>
      </c>
      <c r="D1873" s="5" t="s">
        <v>380</v>
      </c>
    </row>
    <row r="1874" spans="1:4">
      <c r="A1874" s="4">
        <v>6320110</v>
      </c>
      <c r="B1874" s="4" t="s">
        <v>3132</v>
      </c>
      <c r="C1874" s="5" t="s">
        <v>3097</v>
      </c>
      <c r="D1874" s="5" t="s">
        <v>380</v>
      </c>
    </row>
    <row r="1875" spans="1:4">
      <c r="A1875" s="4">
        <v>6320111</v>
      </c>
      <c r="B1875" s="4" t="s">
        <v>3133</v>
      </c>
      <c r="C1875" s="5" t="s">
        <v>3097</v>
      </c>
      <c r="D1875" s="5" t="s">
        <v>380</v>
      </c>
    </row>
    <row r="1876" spans="1:4">
      <c r="A1876" s="4">
        <v>6320112</v>
      </c>
      <c r="B1876" s="4" t="s">
        <v>2426</v>
      </c>
      <c r="C1876" s="5" t="s">
        <v>3097</v>
      </c>
      <c r="D1876" s="5" t="s">
        <v>380</v>
      </c>
    </row>
    <row r="1877" spans="1:4">
      <c r="A1877" s="4">
        <v>6320113</v>
      </c>
      <c r="B1877" s="4" t="s">
        <v>3134</v>
      </c>
      <c r="C1877" s="5" t="s">
        <v>3097</v>
      </c>
      <c r="D1877" s="5" t="s">
        <v>380</v>
      </c>
    </row>
    <row r="1878" spans="1:4">
      <c r="A1878" s="4">
        <v>6320114</v>
      </c>
      <c r="B1878" s="4" t="s">
        <v>3135</v>
      </c>
      <c r="C1878" s="5" t="s">
        <v>3097</v>
      </c>
      <c r="D1878" s="5" t="s">
        <v>380</v>
      </c>
    </row>
    <row r="1879" spans="1:4">
      <c r="A1879" s="4">
        <v>6320115</v>
      </c>
      <c r="B1879" s="4" t="s">
        <v>3136</v>
      </c>
      <c r="C1879" s="5" t="s">
        <v>3097</v>
      </c>
      <c r="D1879" s="5" t="s">
        <v>380</v>
      </c>
    </row>
    <row r="1880" spans="1:4">
      <c r="A1880" s="4">
        <v>6320116</v>
      </c>
      <c r="B1880" s="4" t="s">
        <v>3137</v>
      </c>
      <c r="C1880" s="5" t="s">
        <v>3097</v>
      </c>
      <c r="D1880" s="5" t="s">
        <v>380</v>
      </c>
    </row>
    <row r="1881" spans="1:4">
      <c r="A1881" s="4">
        <v>6320117</v>
      </c>
      <c r="B1881" s="4" t="s">
        <v>3138</v>
      </c>
      <c r="C1881" s="5" t="s">
        <v>3097</v>
      </c>
      <c r="D1881" s="5" t="s">
        <v>380</v>
      </c>
    </row>
    <row r="1882" spans="1:4">
      <c r="A1882" s="4">
        <v>6320118</v>
      </c>
      <c r="B1882" s="4" t="s">
        <v>2724</v>
      </c>
      <c r="C1882" s="5" t="s">
        <v>3097</v>
      </c>
      <c r="D1882" s="5" t="s">
        <v>380</v>
      </c>
    </row>
    <row r="1883" spans="1:4">
      <c r="A1883" s="4">
        <v>6320119</v>
      </c>
      <c r="B1883" s="4" t="s">
        <v>3139</v>
      </c>
      <c r="C1883" s="5" t="s">
        <v>3097</v>
      </c>
      <c r="D1883" s="5" t="s">
        <v>380</v>
      </c>
    </row>
    <row r="1884" spans="1:4">
      <c r="A1884" s="4">
        <v>6320120</v>
      </c>
      <c r="B1884" s="4" t="s">
        <v>3140</v>
      </c>
      <c r="C1884" s="5" t="s">
        <v>3097</v>
      </c>
      <c r="D1884" s="5" t="s">
        <v>380</v>
      </c>
    </row>
    <row r="1885" spans="1:4">
      <c r="A1885" s="4">
        <v>6320201</v>
      </c>
      <c r="B1885" s="4" t="s">
        <v>3141</v>
      </c>
      <c r="C1885" s="5" t="s">
        <v>3101</v>
      </c>
      <c r="D1885" s="5" t="s">
        <v>380</v>
      </c>
    </row>
    <row r="1886" spans="1:4">
      <c r="A1886" s="4">
        <v>6320202</v>
      </c>
      <c r="B1886" s="4" t="s">
        <v>3142</v>
      </c>
      <c r="C1886" s="5" t="s">
        <v>3101</v>
      </c>
      <c r="D1886" s="5" t="s">
        <v>380</v>
      </c>
    </row>
    <row r="1887" spans="1:4">
      <c r="A1887" s="4">
        <v>6320203</v>
      </c>
      <c r="B1887" s="4" t="s">
        <v>3143</v>
      </c>
      <c r="C1887" s="5" t="s">
        <v>3101</v>
      </c>
      <c r="D1887" s="5" t="s">
        <v>380</v>
      </c>
    </row>
    <row r="1888" spans="1:4">
      <c r="A1888" s="4">
        <v>6320204</v>
      </c>
      <c r="B1888" s="4" t="s">
        <v>3144</v>
      </c>
      <c r="C1888" s="5" t="s">
        <v>3101</v>
      </c>
      <c r="D1888" s="5" t="s">
        <v>380</v>
      </c>
    </row>
    <row r="1889" spans="1:4">
      <c r="A1889" s="4">
        <v>6320205</v>
      </c>
      <c r="B1889" s="4" t="s">
        <v>3145</v>
      </c>
      <c r="C1889" s="5" t="s">
        <v>3101</v>
      </c>
      <c r="D1889" s="5" t="s">
        <v>380</v>
      </c>
    </row>
    <row r="1890" spans="1:4">
      <c r="A1890" s="4">
        <v>6320206</v>
      </c>
      <c r="B1890" s="4" t="s">
        <v>3146</v>
      </c>
      <c r="C1890" s="5" t="s">
        <v>3101</v>
      </c>
      <c r="D1890" s="5" t="s">
        <v>380</v>
      </c>
    </row>
    <row r="1891" spans="1:4">
      <c r="A1891" s="4">
        <v>6320207</v>
      </c>
      <c r="B1891" s="4" t="s">
        <v>3147</v>
      </c>
      <c r="C1891" s="5" t="s">
        <v>3101</v>
      </c>
      <c r="D1891" s="5" t="s">
        <v>380</v>
      </c>
    </row>
    <row r="1892" spans="1:4">
      <c r="A1892" s="4">
        <v>6320208</v>
      </c>
      <c r="B1892" s="4" t="s">
        <v>3148</v>
      </c>
      <c r="C1892" s="5" t="s">
        <v>3101</v>
      </c>
      <c r="D1892" s="5" t="s">
        <v>380</v>
      </c>
    </row>
    <row r="1893" spans="1:4">
      <c r="A1893" s="4">
        <v>6320209</v>
      </c>
      <c r="B1893" s="4" t="s">
        <v>3149</v>
      </c>
      <c r="C1893" s="5" t="s">
        <v>3101</v>
      </c>
      <c r="D1893" s="5" t="s">
        <v>380</v>
      </c>
    </row>
    <row r="1894" spans="1:4">
      <c r="A1894" s="4">
        <v>6320301</v>
      </c>
      <c r="B1894" s="4" t="s">
        <v>3150</v>
      </c>
      <c r="C1894" s="5" t="s">
        <v>3103</v>
      </c>
      <c r="D1894" s="5" t="s">
        <v>380</v>
      </c>
    </row>
    <row r="1895" spans="1:4">
      <c r="A1895" s="4">
        <v>6320302</v>
      </c>
      <c r="B1895" s="4" t="s">
        <v>1893</v>
      </c>
      <c r="C1895" s="5" t="s">
        <v>3103</v>
      </c>
      <c r="D1895" s="5" t="s">
        <v>380</v>
      </c>
    </row>
    <row r="1896" spans="1:4">
      <c r="A1896" s="4">
        <v>6320303</v>
      </c>
      <c r="B1896" s="4" t="s">
        <v>3151</v>
      </c>
      <c r="C1896" s="5" t="s">
        <v>3103</v>
      </c>
      <c r="D1896" s="5" t="s">
        <v>380</v>
      </c>
    </row>
    <row r="1897" spans="1:4">
      <c r="A1897" s="4">
        <v>6320304</v>
      </c>
      <c r="B1897" s="4" t="s">
        <v>3152</v>
      </c>
      <c r="C1897" s="5" t="s">
        <v>3103</v>
      </c>
      <c r="D1897" s="5" t="s">
        <v>380</v>
      </c>
    </row>
    <row r="1898" spans="1:4">
      <c r="A1898" s="4">
        <v>6320305</v>
      </c>
      <c r="B1898" s="4" t="s">
        <v>3153</v>
      </c>
      <c r="C1898" s="5" t="s">
        <v>3103</v>
      </c>
      <c r="D1898" s="5" t="s">
        <v>380</v>
      </c>
    </row>
    <row r="1899" spans="1:4">
      <c r="A1899" s="4">
        <v>6320306</v>
      </c>
      <c r="B1899" s="4" t="s">
        <v>3154</v>
      </c>
      <c r="C1899" s="5" t="s">
        <v>3103</v>
      </c>
      <c r="D1899" s="5" t="s">
        <v>380</v>
      </c>
    </row>
    <row r="1900" spans="1:4">
      <c r="A1900" s="4">
        <v>6320307</v>
      </c>
      <c r="B1900" s="4" t="s">
        <v>3155</v>
      </c>
      <c r="C1900" s="5" t="s">
        <v>3103</v>
      </c>
      <c r="D1900" s="5" t="s">
        <v>380</v>
      </c>
    </row>
    <row r="1901" spans="1:4">
      <c r="A1901" s="4">
        <v>6320308</v>
      </c>
      <c r="B1901" s="4" t="s">
        <v>3156</v>
      </c>
      <c r="C1901" s="5" t="s">
        <v>3103</v>
      </c>
      <c r="D1901" s="5" t="s">
        <v>380</v>
      </c>
    </row>
    <row r="1902" spans="1:4">
      <c r="A1902" s="4">
        <v>6320309</v>
      </c>
      <c r="B1902" s="4" t="s">
        <v>1651</v>
      </c>
      <c r="C1902" s="5" t="s">
        <v>3103</v>
      </c>
      <c r="D1902" s="5" t="s">
        <v>380</v>
      </c>
    </row>
    <row r="1903" spans="1:4">
      <c r="A1903" s="4">
        <v>6320310</v>
      </c>
      <c r="B1903" s="4" t="s">
        <v>3157</v>
      </c>
      <c r="C1903" s="5" t="s">
        <v>3103</v>
      </c>
      <c r="D1903" s="5" t="s">
        <v>380</v>
      </c>
    </row>
    <row r="1904" spans="1:4">
      <c r="A1904" s="4">
        <v>6320401</v>
      </c>
      <c r="B1904" s="4" t="s">
        <v>3158</v>
      </c>
      <c r="C1904" s="5" t="s">
        <v>3105</v>
      </c>
      <c r="D1904" s="5" t="s">
        <v>380</v>
      </c>
    </row>
    <row r="1905" spans="1:4">
      <c r="A1905" s="4">
        <v>6320402</v>
      </c>
      <c r="B1905" s="4" t="s">
        <v>3159</v>
      </c>
      <c r="C1905" s="5" t="s">
        <v>3105</v>
      </c>
      <c r="D1905" s="5" t="s">
        <v>380</v>
      </c>
    </row>
    <row r="1906" spans="1:4">
      <c r="A1906" s="4">
        <v>6320403</v>
      </c>
      <c r="B1906" s="4" t="s">
        <v>3160</v>
      </c>
      <c r="C1906" s="5" t="s">
        <v>3105</v>
      </c>
      <c r="D1906" s="5" t="s">
        <v>380</v>
      </c>
    </row>
    <row r="1907" spans="1:4">
      <c r="A1907" s="4">
        <v>6320404</v>
      </c>
      <c r="B1907" s="4" t="s">
        <v>3161</v>
      </c>
      <c r="C1907" s="5" t="s">
        <v>3105</v>
      </c>
      <c r="D1907" s="5" t="s">
        <v>380</v>
      </c>
    </row>
    <row r="1908" spans="1:4">
      <c r="A1908" s="4">
        <v>6320405</v>
      </c>
      <c r="B1908" s="4" t="s">
        <v>3162</v>
      </c>
      <c r="C1908" s="5" t="s">
        <v>3105</v>
      </c>
      <c r="D1908" s="5" t="s">
        <v>380</v>
      </c>
    </row>
    <row r="1909" spans="1:4">
      <c r="A1909" s="4">
        <v>6320406</v>
      </c>
      <c r="B1909" s="4" t="s">
        <v>3163</v>
      </c>
      <c r="C1909" s="5" t="s">
        <v>3105</v>
      </c>
      <c r="D1909" s="5" t="s">
        <v>380</v>
      </c>
    </row>
    <row r="1910" spans="1:4">
      <c r="A1910" s="4">
        <v>6320407</v>
      </c>
      <c r="B1910" s="4" t="s">
        <v>3164</v>
      </c>
      <c r="C1910" s="5" t="s">
        <v>3105</v>
      </c>
      <c r="D1910" s="5" t="s">
        <v>380</v>
      </c>
    </row>
    <row r="1911" spans="1:4">
      <c r="A1911" s="4">
        <v>6320408</v>
      </c>
      <c r="B1911" s="4" t="s">
        <v>2119</v>
      </c>
      <c r="C1911" s="5" t="s">
        <v>3105</v>
      </c>
      <c r="D1911" s="5" t="s">
        <v>380</v>
      </c>
    </row>
    <row r="1912" spans="1:4">
      <c r="A1912" s="4">
        <v>6320409</v>
      </c>
      <c r="B1912" s="4" t="s">
        <v>3165</v>
      </c>
      <c r="C1912" s="5" t="s">
        <v>3105</v>
      </c>
      <c r="D1912" s="5" t="s">
        <v>380</v>
      </c>
    </row>
    <row r="1913" spans="1:4">
      <c r="A1913" s="4">
        <v>6320501</v>
      </c>
      <c r="B1913" s="4" t="s">
        <v>3166</v>
      </c>
      <c r="C1913" s="5" t="s">
        <v>3107</v>
      </c>
      <c r="D1913" s="5" t="s">
        <v>380</v>
      </c>
    </row>
    <row r="1914" spans="1:4">
      <c r="A1914" s="4">
        <v>6320502</v>
      </c>
      <c r="B1914" s="4" t="s">
        <v>1920</v>
      </c>
      <c r="C1914" s="5" t="s">
        <v>3107</v>
      </c>
      <c r="D1914" s="5" t="s">
        <v>380</v>
      </c>
    </row>
    <row r="1915" spans="1:4">
      <c r="A1915" s="4">
        <v>6320503</v>
      </c>
      <c r="B1915" s="4" t="s">
        <v>3167</v>
      </c>
      <c r="C1915" s="5" t="s">
        <v>3107</v>
      </c>
      <c r="D1915" s="5" t="s">
        <v>380</v>
      </c>
    </row>
    <row r="1916" spans="1:4">
      <c r="A1916" s="4">
        <v>6320504</v>
      </c>
      <c r="B1916" s="4" t="s">
        <v>3168</v>
      </c>
      <c r="C1916" s="5" t="s">
        <v>3107</v>
      </c>
      <c r="D1916" s="5" t="s">
        <v>380</v>
      </c>
    </row>
    <row r="1917" spans="1:4">
      <c r="A1917" s="4">
        <v>6320505</v>
      </c>
      <c r="B1917" s="4" t="s">
        <v>3169</v>
      </c>
      <c r="C1917" s="5" t="s">
        <v>3107</v>
      </c>
      <c r="D1917" s="5" t="s">
        <v>380</v>
      </c>
    </row>
    <row r="1918" spans="1:4">
      <c r="A1918" s="4">
        <v>6320506</v>
      </c>
      <c r="B1918" s="4" t="s">
        <v>3170</v>
      </c>
      <c r="C1918" s="5" t="s">
        <v>3107</v>
      </c>
      <c r="D1918" s="5" t="s">
        <v>380</v>
      </c>
    </row>
    <row r="1919" spans="1:4">
      <c r="A1919" s="4">
        <v>6320507</v>
      </c>
      <c r="B1919" s="4" t="s">
        <v>3171</v>
      </c>
      <c r="C1919" s="5" t="s">
        <v>3107</v>
      </c>
      <c r="D1919" s="5" t="s">
        <v>380</v>
      </c>
    </row>
    <row r="1920" spans="1:4">
      <c r="A1920" s="4">
        <v>6320508</v>
      </c>
      <c r="B1920" s="4" t="s">
        <v>3172</v>
      </c>
      <c r="C1920" s="5" t="s">
        <v>3107</v>
      </c>
      <c r="D1920" s="5" t="s">
        <v>380</v>
      </c>
    </row>
    <row r="1921" spans="1:4">
      <c r="A1921" s="4">
        <v>6320509</v>
      </c>
      <c r="B1921" s="4" t="s">
        <v>3173</v>
      </c>
      <c r="C1921" s="5" t="s">
        <v>3107</v>
      </c>
      <c r="D1921" s="5" t="s">
        <v>380</v>
      </c>
    </row>
    <row r="1922" spans="1:4">
      <c r="A1922" s="4">
        <v>6320510</v>
      </c>
      <c r="B1922" s="4" t="s">
        <v>3174</v>
      </c>
      <c r="C1922" s="5" t="s">
        <v>3107</v>
      </c>
      <c r="D1922" s="5" t="s">
        <v>380</v>
      </c>
    </row>
    <row r="1923" spans="1:4">
      <c r="A1923" s="4">
        <v>6320511</v>
      </c>
      <c r="B1923" s="4" t="s">
        <v>3175</v>
      </c>
      <c r="C1923" s="5" t="s">
        <v>3107</v>
      </c>
      <c r="D1923" s="5" t="s">
        <v>380</v>
      </c>
    </row>
    <row r="1924" spans="1:4">
      <c r="A1924" s="4">
        <v>6320512</v>
      </c>
      <c r="B1924" s="4" t="s">
        <v>3176</v>
      </c>
      <c r="C1924" s="5" t="s">
        <v>3107</v>
      </c>
      <c r="D1924" s="5" t="s">
        <v>380</v>
      </c>
    </row>
    <row r="1925" spans="1:4">
      <c r="A1925" s="4">
        <v>6320513</v>
      </c>
      <c r="B1925" s="4" t="s">
        <v>3177</v>
      </c>
      <c r="C1925" s="5" t="s">
        <v>3107</v>
      </c>
      <c r="D1925" s="5" t="s">
        <v>380</v>
      </c>
    </row>
    <row r="1926" spans="1:4">
      <c r="A1926" s="4">
        <v>6320514</v>
      </c>
      <c r="B1926" s="4" t="s">
        <v>3001</v>
      </c>
      <c r="C1926" s="5" t="s">
        <v>3107</v>
      </c>
      <c r="D1926" s="5" t="s">
        <v>380</v>
      </c>
    </row>
    <row r="1927" spans="1:4">
      <c r="A1927" s="4">
        <v>6320515</v>
      </c>
      <c r="B1927" s="4" t="s">
        <v>3009</v>
      </c>
      <c r="C1927" s="5" t="s">
        <v>3107</v>
      </c>
      <c r="D1927" s="5" t="s">
        <v>380</v>
      </c>
    </row>
    <row r="1928" spans="1:4">
      <c r="A1928" s="4">
        <v>6320516</v>
      </c>
      <c r="B1928" s="4" t="s">
        <v>3178</v>
      </c>
      <c r="C1928" s="5" t="s">
        <v>3107</v>
      </c>
      <c r="D1928" s="5" t="s">
        <v>380</v>
      </c>
    </row>
    <row r="1929" spans="1:4">
      <c r="A1929" s="4">
        <v>6320517</v>
      </c>
      <c r="B1929" s="4" t="s">
        <v>3179</v>
      </c>
      <c r="C1929" s="5" t="s">
        <v>3107</v>
      </c>
      <c r="D1929" s="5" t="s">
        <v>380</v>
      </c>
    </row>
    <row r="1930" spans="1:4">
      <c r="A1930" s="4">
        <v>6320518</v>
      </c>
      <c r="B1930" s="4" t="s">
        <v>3044</v>
      </c>
      <c r="C1930" s="5" t="s">
        <v>3107</v>
      </c>
      <c r="D1930" s="5" t="s">
        <v>380</v>
      </c>
    </row>
    <row r="1931" spans="1:4">
      <c r="A1931" s="4">
        <v>6320601</v>
      </c>
      <c r="B1931" s="4" t="s">
        <v>3180</v>
      </c>
      <c r="C1931" s="5" t="s">
        <v>3181</v>
      </c>
      <c r="D1931" s="5" t="s">
        <v>380</v>
      </c>
    </row>
    <row r="1932" spans="1:4">
      <c r="A1932" s="4">
        <v>6320602</v>
      </c>
      <c r="B1932" s="4" t="s">
        <v>3182</v>
      </c>
      <c r="C1932" s="5" t="s">
        <v>3181</v>
      </c>
      <c r="D1932" s="5" t="s">
        <v>380</v>
      </c>
    </row>
    <row r="1933" spans="1:4">
      <c r="A1933" s="4">
        <v>6320603</v>
      </c>
      <c r="B1933" s="4" t="s">
        <v>3183</v>
      </c>
      <c r="C1933" s="5" t="s">
        <v>3181</v>
      </c>
      <c r="D1933" s="5" t="s">
        <v>380</v>
      </c>
    </row>
    <row r="1934" spans="1:4">
      <c r="A1934" s="4">
        <v>6320604</v>
      </c>
      <c r="B1934" s="4" t="s">
        <v>3184</v>
      </c>
      <c r="C1934" s="5" t="s">
        <v>3181</v>
      </c>
      <c r="D1934" s="5" t="s">
        <v>380</v>
      </c>
    </row>
    <row r="1935" spans="1:4">
      <c r="A1935" s="4">
        <v>6320605</v>
      </c>
      <c r="B1935" s="4" t="s">
        <v>2714</v>
      </c>
      <c r="C1935" s="5" t="s">
        <v>3181</v>
      </c>
      <c r="D1935" s="5" t="s">
        <v>380</v>
      </c>
    </row>
    <row r="1936" spans="1:4">
      <c r="A1936" s="4">
        <v>6320606</v>
      </c>
      <c r="B1936" s="4" t="s">
        <v>3185</v>
      </c>
      <c r="C1936" s="5" t="s">
        <v>3181</v>
      </c>
      <c r="D1936" s="5" t="s">
        <v>380</v>
      </c>
    </row>
    <row r="1937" spans="1:4">
      <c r="A1937" s="4">
        <v>6320701</v>
      </c>
      <c r="B1937" s="4" t="s">
        <v>3186</v>
      </c>
      <c r="C1937" s="5" t="s">
        <v>3110</v>
      </c>
      <c r="D1937" s="5" t="s">
        <v>380</v>
      </c>
    </row>
    <row r="1938" spans="1:4">
      <c r="A1938" s="4">
        <v>6320702</v>
      </c>
      <c r="B1938" s="4" t="s">
        <v>3187</v>
      </c>
      <c r="C1938" s="5" t="s">
        <v>3110</v>
      </c>
      <c r="D1938" s="5" t="s">
        <v>380</v>
      </c>
    </row>
    <row r="1939" spans="1:4">
      <c r="A1939" s="4">
        <v>6320703</v>
      </c>
      <c r="B1939" s="4" t="s">
        <v>3188</v>
      </c>
      <c r="C1939" s="5" t="s">
        <v>3110</v>
      </c>
      <c r="D1939" s="5" t="s">
        <v>380</v>
      </c>
    </row>
    <row r="1940" spans="1:4">
      <c r="A1940" s="4">
        <v>6320704</v>
      </c>
      <c r="B1940" s="4" t="s">
        <v>3189</v>
      </c>
      <c r="C1940" s="5" t="s">
        <v>3110</v>
      </c>
      <c r="D1940" s="5" t="s">
        <v>380</v>
      </c>
    </row>
    <row r="1941" spans="1:4">
      <c r="A1941" s="4">
        <v>6320705</v>
      </c>
      <c r="B1941" s="4" t="s">
        <v>3190</v>
      </c>
      <c r="C1941" s="5" t="s">
        <v>3110</v>
      </c>
      <c r="D1941" s="5" t="s">
        <v>380</v>
      </c>
    </row>
    <row r="1942" spans="1:4">
      <c r="A1942" s="4">
        <v>6320706</v>
      </c>
      <c r="B1942" s="4" t="s">
        <v>3191</v>
      </c>
      <c r="C1942" s="5" t="s">
        <v>3110</v>
      </c>
      <c r="D1942" s="5" t="s">
        <v>380</v>
      </c>
    </row>
    <row r="1943" spans="1:4">
      <c r="A1943" s="4">
        <v>6320707</v>
      </c>
      <c r="B1943" s="4" t="s">
        <v>3192</v>
      </c>
      <c r="C1943" s="5" t="s">
        <v>3110</v>
      </c>
      <c r="D1943" s="5" t="s">
        <v>380</v>
      </c>
    </row>
    <row r="1944" spans="1:4">
      <c r="A1944" s="4">
        <v>6320708</v>
      </c>
      <c r="B1944" s="4" t="s">
        <v>3193</v>
      </c>
      <c r="C1944" s="5" t="s">
        <v>3110</v>
      </c>
      <c r="D1944" s="5" t="s">
        <v>380</v>
      </c>
    </row>
    <row r="1945" spans="1:4">
      <c r="A1945" s="4">
        <v>6320709</v>
      </c>
      <c r="B1945" s="4" t="s">
        <v>3194</v>
      </c>
      <c r="C1945" s="5" t="s">
        <v>3110</v>
      </c>
      <c r="D1945" s="5" t="s">
        <v>380</v>
      </c>
    </row>
    <row r="1946" spans="1:4">
      <c r="A1946" s="4">
        <v>6320710</v>
      </c>
      <c r="B1946" s="4" t="s">
        <v>3195</v>
      </c>
      <c r="C1946" s="5" t="s">
        <v>3110</v>
      </c>
      <c r="D1946" s="5" t="s">
        <v>380</v>
      </c>
    </row>
    <row r="1947" spans="1:4">
      <c r="A1947" s="4">
        <v>6320711</v>
      </c>
      <c r="B1947" s="4" t="s">
        <v>3196</v>
      </c>
      <c r="C1947" s="5" t="s">
        <v>3110</v>
      </c>
      <c r="D1947" s="5" t="s">
        <v>380</v>
      </c>
    </row>
    <row r="1948" spans="1:4">
      <c r="A1948" s="4">
        <v>6320712</v>
      </c>
      <c r="B1948" s="4" t="s">
        <v>3197</v>
      </c>
      <c r="C1948" s="5" t="s">
        <v>3110</v>
      </c>
      <c r="D1948" s="5" t="s">
        <v>380</v>
      </c>
    </row>
    <row r="1949" spans="1:4">
      <c r="A1949" s="4">
        <v>6320801</v>
      </c>
      <c r="B1949" s="4" t="s">
        <v>3198</v>
      </c>
      <c r="C1949" s="5" t="s">
        <v>3112</v>
      </c>
      <c r="D1949" s="5" t="s">
        <v>380</v>
      </c>
    </row>
    <row r="1950" spans="1:4">
      <c r="A1950" s="4">
        <v>6320802</v>
      </c>
      <c r="B1950" s="4" t="s">
        <v>3199</v>
      </c>
      <c r="C1950" s="5" t="s">
        <v>3112</v>
      </c>
      <c r="D1950" s="5" t="s">
        <v>380</v>
      </c>
    </row>
    <row r="1951" spans="1:4">
      <c r="A1951" s="4">
        <v>6320803</v>
      </c>
      <c r="B1951" s="4" t="s">
        <v>3200</v>
      </c>
      <c r="C1951" s="5" t="s">
        <v>3112</v>
      </c>
      <c r="D1951" s="5" t="s">
        <v>380</v>
      </c>
    </row>
    <row r="1952" spans="1:4">
      <c r="A1952" s="4">
        <v>6320804</v>
      </c>
      <c r="B1952" s="4" t="s">
        <v>3201</v>
      </c>
      <c r="C1952" s="5" t="s">
        <v>3112</v>
      </c>
      <c r="D1952" s="5" t="s">
        <v>380</v>
      </c>
    </row>
    <row r="1953" spans="1:4">
      <c r="A1953" s="4">
        <v>6320805</v>
      </c>
      <c r="B1953" s="4" t="s">
        <v>3202</v>
      </c>
      <c r="C1953" s="5" t="s">
        <v>3112</v>
      </c>
      <c r="D1953" s="5" t="s">
        <v>380</v>
      </c>
    </row>
    <row r="1954" spans="1:4">
      <c r="A1954" s="4">
        <v>6320806</v>
      </c>
      <c r="B1954" s="4" t="s">
        <v>3203</v>
      </c>
      <c r="C1954" s="5" t="s">
        <v>3112</v>
      </c>
      <c r="D1954" s="5" t="s">
        <v>380</v>
      </c>
    </row>
    <row r="1955" spans="1:4">
      <c r="A1955" s="4">
        <v>6320807</v>
      </c>
      <c r="B1955" s="4" t="s">
        <v>3204</v>
      </c>
      <c r="C1955" s="5" t="s">
        <v>3112</v>
      </c>
      <c r="D1955" s="5" t="s">
        <v>380</v>
      </c>
    </row>
    <row r="1956" spans="1:4">
      <c r="A1956" s="4">
        <v>6320901</v>
      </c>
      <c r="B1956" s="4" t="s">
        <v>3205</v>
      </c>
      <c r="C1956" s="5" t="s">
        <v>3114</v>
      </c>
      <c r="D1956" s="5" t="s">
        <v>380</v>
      </c>
    </row>
    <row r="1957" spans="1:4">
      <c r="A1957" s="4">
        <v>6320902</v>
      </c>
      <c r="B1957" s="4" t="s">
        <v>3206</v>
      </c>
      <c r="C1957" s="5" t="s">
        <v>3114</v>
      </c>
      <c r="D1957" s="5" t="s">
        <v>380</v>
      </c>
    </row>
    <row r="1958" spans="1:4">
      <c r="A1958" s="4">
        <v>6320903</v>
      </c>
      <c r="B1958" s="4" t="s">
        <v>3207</v>
      </c>
      <c r="C1958" s="5" t="s">
        <v>3114</v>
      </c>
      <c r="D1958" s="5" t="s">
        <v>380</v>
      </c>
    </row>
    <row r="1959" spans="1:4">
      <c r="A1959" s="4">
        <v>6320904</v>
      </c>
      <c r="B1959" s="4" t="s">
        <v>3208</v>
      </c>
      <c r="C1959" s="5" t="s">
        <v>3114</v>
      </c>
      <c r="D1959" s="5" t="s">
        <v>380</v>
      </c>
    </row>
    <row r="1960" spans="1:4">
      <c r="A1960" s="4">
        <v>6320905</v>
      </c>
      <c r="B1960" s="4" t="s">
        <v>3209</v>
      </c>
      <c r="C1960" s="5" t="s">
        <v>3114</v>
      </c>
      <c r="D1960" s="5" t="s">
        <v>380</v>
      </c>
    </row>
    <row r="1961" spans="1:4">
      <c r="A1961" s="4">
        <v>6320906</v>
      </c>
      <c r="B1961" s="4" t="s">
        <v>3210</v>
      </c>
      <c r="C1961" s="5" t="s">
        <v>3114</v>
      </c>
      <c r="D1961" s="5" t="s">
        <v>380</v>
      </c>
    </row>
    <row r="1962" spans="1:4">
      <c r="A1962" s="4">
        <v>6320907</v>
      </c>
      <c r="B1962" s="4" t="s">
        <v>3211</v>
      </c>
      <c r="C1962" s="5" t="s">
        <v>3114</v>
      </c>
      <c r="D1962" s="5" t="s">
        <v>380</v>
      </c>
    </row>
    <row r="1963" spans="1:4">
      <c r="A1963" s="4">
        <v>6320908</v>
      </c>
      <c r="B1963" s="4" t="s">
        <v>3212</v>
      </c>
      <c r="C1963" s="5" t="s">
        <v>3114</v>
      </c>
      <c r="D1963" s="5" t="s">
        <v>380</v>
      </c>
    </row>
    <row r="1964" spans="1:4">
      <c r="A1964" s="4">
        <v>6320909</v>
      </c>
      <c r="B1964" s="4" t="s">
        <v>3213</v>
      </c>
      <c r="C1964" s="5" t="s">
        <v>3114</v>
      </c>
      <c r="D1964" s="5" t="s">
        <v>380</v>
      </c>
    </row>
    <row r="1965" spans="1:4">
      <c r="A1965" s="4">
        <v>6320910</v>
      </c>
      <c r="B1965" s="4" t="s">
        <v>3214</v>
      </c>
      <c r="C1965" s="5" t="s">
        <v>3114</v>
      </c>
      <c r="D1965" s="5" t="s">
        <v>380</v>
      </c>
    </row>
    <row r="1966" spans="1:4">
      <c r="A1966" s="4">
        <v>6320911</v>
      </c>
      <c r="B1966" s="4" t="s">
        <v>3215</v>
      </c>
      <c r="C1966" s="5" t="s">
        <v>3114</v>
      </c>
      <c r="D1966" s="5" t="s">
        <v>380</v>
      </c>
    </row>
    <row r="1967" spans="1:4">
      <c r="A1967" s="4">
        <v>6320912</v>
      </c>
      <c r="B1967" s="4" t="s">
        <v>3216</v>
      </c>
      <c r="C1967" s="5" t="s">
        <v>3114</v>
      </c>
      <c r="D1967" s="5" t="s">
        <v>380</v>
      </c>
    </row>
    <row r="1968" spans="1:4">
      <c r="A1968" s="4">
        <v>6320913</v>
      </c>
      <c r="B1968" s="4" t="s">
        <v>3217</v>
      </c>
      <c r="C1968" s="5" t="s">
        <v>3114</v>
      </c>
      <c r="D1968" s="5" t="s">
        <v>380</v>
      </c>
    </row>
    <row r="1969" spans="1:4">
      <c r="A1969" s="4">
        <v>6320914</v>
      </c>
      <c r="B1969" s="4" t="s">
        <v>1651</v>
      </c>
      <c r="C1969" s="5" t="s">
        <v>3114</v>
      </c>
      <c r="D1969" s="5" t="s">
        <v>380</v>
      </c>
    </row>
    <row r="1970" spans="1:4">
      <c r="A1970" s="4">
        <v>6320915</v>
      </c>
      <c r="B1970" s="4" t="s">
        <v>3218</v>
      </c>
      <c r="C1970" s="5" t="s">
        <v>3114</v>
      </c>
      <c r="D1970" s="5" t="s">
        <v>380</v>
      </c>
    </row>
    <row r="1971" spans="1:4">
      <c r="A1971" s="4">
        <v>6321001</v>
      </c>
      <c r="B1971" s="4" t="s">
        <v>3219</v>
      </c>
      <c r="C1971" s="5" t="s">
        <v>3116</v>
      </c>
      <c r="D1971" s="5" t="s">
        <v>380</v>
      </c>
    </row>
    <row r="1972" spans="1:4">
      <c r="A1972" s="4">
        <v>6321002</v>
      </c>
      <c r="B1972" s="4" t="s">
        <v>3220</v>
      </c>
      <c r="C1972" s="5" t="s">
        <v>3116</v>
      </c>
      <c r="D1972" s="5" t="s">
        <v>380</v>
      </c>
    </row>
    <row r="1973" spans="1:4">
      <c r="A1973" s="4">
        <v>6321003</v>
      </c>
      <c r="B1973" s="4" t="s">
        <v>3221</v>
      </c>
      <c r="C1973" s="5" t="s">
        <v>3116</v>
      </c>
      <c r="D1973" s="5" t="s">
        <v>380</v>
      </c>
    </row>
    <row r="1974" spans="1:4">
      <c r="A1974" s="4">
        <v>6321004</v>
      </c>
      <c r="B1974" s="4" t="s">
        <v>3222</v>
      </c>
      <c r="C1974" s="5" t="s">
        <v>3116</v>
      </c>
      <c r="D1974" s="5" t="s">
        <v>380</v>
      </c>
    </row>
    <row r="1975" spans="1:4">
      <c r="A1975" s="4">
        <v>6321005</v>
      </c>
      <c r="B1975" s="4" t="s">
        <v>3223</v>
      </c>
      <c r="C1975" s="5" t="s">
        <v>3116</v>
      </c>
      <c r="D1975" s="5" t="s">
        <v>380</v>
      </c>
    </row>
    <row r="1976" spans="1:4">
      <c r="A1976" s="4">
        <v>6321006</v>
      </c>
      <c r="B1976" s="4" t="s">
        <v>3224</v>
      </c>
      <c r="C1976" s="5" t="s">
        <v>3116</v>
      </c>
      <c r="D1976" s="5" t="s">
        <v>380</v>
      </c>
    </row>
    <row r="1977" spans="1:4">
      <c r="A1977" s="4">
        <v>6321007</v>
      </c>
      <c r="B1977" s="4" t="s">
        <v>3225</v>
      </c>
      <c r="C1977" s="5" t="s">
        <v>3116</v>
      </c>
      <c r="D1977" s="5" t="s">
        <v>380</v>
      </c>
    </row>
    <row r="1978" spans="1:4">
      <c r="A1978" s="4">
        <v>6321008</v>
      </c>
      <c r="B1978" s="4" t="s">
        <v>3226</v>
      </c>
      <c r="C1978" s="5" t="s">
        <v>3116</v>
      </c>
      <c r="D1978" s="5" t="s">
        <v>380</v>
      </c>
    </row>
    <row r="1979" spans="1:4">
      <c r="A1979" s="4">
        <v>6321009</v>
      </c>
      <c r="B1979" s="4" t="s">
        <v>3227</v>
      </c>
      <c r="C1979" s="5" t="s">
        <v>3116</v>
      </c>
      <c r="D1979" s="5" t="s">
        <v>380</v>
      </c>
    </row>
    <row r="1980" spans="1:4">
      <c r="A1980" s="4">
        <v>6321010</v>
      </c>
      <c r="B1980" s="4" t="s">
        <v>1480</v>
      </c>
      <c r="C1980" s="5" t="s">
        <v>3116</v>
      </c>
      <c r="D1980" s="5" t="s">
        <v>380</v>
      </c>
    </row>
    <row r="1981" spans="1:4">
      <c r="A1981" s="4">
        <v>6321011</v>
      </c>
      <c r="B1981" s="4" t="s">
        <v>3228</v>
      </c>
      <c r="C1981" s="5" t="s">
        <v>3116</v>
      </c>
      <c r="D1981" s="5" t="s">
        <v>380</v>
      </c>
    </row>
    <row r="1982" spans="1:4">
      <c r="A1982" s="4">
        <v>6321012</v>
      </c>
      <c r="B1982" s="4" t="s">
        <v>3229</v>
      </c>
      <c r="C1982" s="5" t="s">
        <v>3116</v>
      </c>
      <c r="D1982" s="5" t="s">
        <v>380</v>
      </c>
    </row>
    <row r="1983" spans="1:4">
      <c r="A1983" s="4">
        <v>6321101</v>
      </c>
      <c r="B1983" s="4" t="s">
        <v>3230</v>
      </c>
      <c r="C1983" s="5" t="s">
        <v>3118</v>
      </c>
      <c r="D1983" s="5" t="s">
        <v>380</v>
      </c>
    </row>
    <row r="1984" spans="1:4">
      <c r="A1984" s="4">
        <v>6321102</v>
      </c>
      <c r="B1984" s="4" t="s">
        <v>3231</v>
      </c>
      <c r="C1984" s="5" t="s">
        <v>3118</v>
      </c>
      <c r="D1984" s="5" t="s">
        <v>380</v>
      </c>
    </row>
    <row r="1985" spans="1:4">
      <c r="A1985" s="4">
        <v>6321103</v>
      </c>
      <c r="B1985" s="4" t="s">
        <v>3232</v>
      </c>
      <c r="C1985" s="5" t="s">
        <v>3118</v>
      </c>
      <c r="D1985" s="5" t="s">
        <v>380</v>
      </c>
    </row>
    <row r="1986" spans="1:4">
      <c r="A1986" s="4">
        <v>6321104</v>
      </c>
      <c r="B1986" s="4" t="s">
        <v>2967</v>
      </c>
      <c r="C1986" s="5" t="s">
        <v>3118</v>
      </c>
      <c r="D1986" s="5" t="s">
        <v>380</v>
      </c>
    </row>
    <row r="1987" spans="1:4">
      <c r="A1987" s="4">
        <v>6321105</v>
      </c>
      <c r="B1987" s="4" t="s">
        <v>3233</v>
      </c>
      <c r="C1987" s="5" t="s">
        <v>3118</v>
      </c>
      <c r="D1987" s="5" t="s">
        <v>380</v>
      </c>
    </row>
    <row r="1988" spans="1:4">
      <c r="A1988" s="4">
        <v>6321201</v>
      </c>
      <c r="B1988" s="4" t="s">
        <v>1653</v>
      </c>
      <c r="C1988" s="5" t="s">
        <v>3120</v>
      </c>
      <c r="D1988" s="5" t="s">
        <v>380</v>
      </c>
    </row>
    <row r="1989" spans="1:4">
      <c r="A1989" s="4">
        <v>6321202</v>
      </c>
      <c r="B1989" s="4" t="s">
        <v>3234</v>
      </c>
      <c r="C1989" s="5" t="s">
        <v>3120</v>
      </c>
      <c r="D1989" s="5" t="s">
        <v>380</v>
      </c>
    </row>
    <row r="1990" spans="1:4">
      <c r="A1990" s="4">
        <v>6321203</v>
      </c>
      <c r="B1990" s="4" t="s">
        <v>3235</v>
      </c>
      <c r="C1990" s="5" t="s">
        <v>3120</v>
      </c>
      <c r="D1990" s="5" t="s">
        <v>380</v>
      </c>
    </row>
    <row r="1991" spans="1:4">
      <c r="A1991" s="4">
        <v>6321204</v>
      </c>
      <c r="B1991" s="4" t="s">
        <v>3236</v>
      </c>
      <c r="C1991" s="5" t="s">
        <v>3120</v>
      </c>
      <c r="D1991" s="5" t="s">
        <v>380</v>
      </c>
    </row>
    <row r="1992" spans="1:4">
      <c r="A1992" s="4">
        <v>6321205</v>
      </c>
      <c r="B1992" s="4" t="s">
        <v>3237</v>
      </c>
      <c r="C1992" s="5" t="s">
        <v>3120</v>
      </c>
      <c r="D1992" s="5" t="s">
        <v>380</v>
      </c>
    </row>
    <row r="1993" spans="1:4">
      <c r="A1993" s="4">
        <v>6321206</v>
      </c>
      <c r="B1993" s="4" t="s">
        <v>3238</v>
      </c>
      <c r="C1993" s="5" t="s">
        <v>3120</v>
      </c>
      <c r="D1993" s="5" t="s">
        <v>380</v>
      </c>
    </row>
    <row r="1994" spans="1:4">
      <c r="A1994" s="4">
        <v>6321207</v>
      </c>
      <c r="B1994" s="4" t="s">
        <v>3239</v>
      </c>
      <c r="C1994" s="5" t="s">
        <v>3120</v>
      </c>
      <c r="D1994" s="5" t="s">
        <v>380</v>
      </c>
    </row>
    <row r="1995" spans="1:4">
      <c r="A1995" s="4">
        <v>6321208</v>
      </c>
      <c r="B1995" s="4" t="s">
        <v>3240</v>
      </c>
      <c r="C1995" s="5" t="s">
        <v>3120</v>
      </c>
      <c r="D1995" s="5" t="s">
        <v>380</v>
      </c>
    </row>
    <row r="1996" spans="1:4">
      <c r="A1996" s="4">
        <v>6321209</v>
      </c>
      <c r="B1996" s="4" t="s">
        <v>3241</v>
      </c>
      <c r="C1996" s="5" t="s">
        <v>3120</v>
      </c>
      <c r="D1996" s="5" t="s">
        <v>380</v>
      </c>
    </row>
    <row r="1997" spans="1:4">
      <c r="A1997" s="4">
        <v>6321210</v>
      </c>
      <c r="B1997" s="4" t="s">
        <v>3242</v>
      </c>
      <c r="C1997" s="5" t="s">
        <v>3120</v>
      </c>
      <c r="D1997" s="5" t="s">
        <v>380</v>
      </c>
    </row>
    <row r="1998" spans="1:4">
      <c r="A1998" s="4">
        <v>6321301</v>
      </c>
      <c r="B1998" s="4" t="s">
        <v>3243</v>
      </c>
      <c r="C1998" s="5" t="s">
        <v>3122</v>
      </c>
      <c r="D1998" s="5" t="s">
        <v>380</v>
      </c>
    </row>
    <row r="1999" spans="1:4">
      <c r="A1999" s="4">
        <v>6321302</v>
      </c>
      <c r="B1999" s="4" t="s">
        <v>3244</v>
      </c>
      <c r="C1999" s="5" t="s">
        <v>3122</v>
      </c>
      <c r="D1999" s="5" t="s">
        <v>380</v>
      </c>
    </row>
    <row r="2000" spans="1:4">
      <c r="A2000" s="4">
        <v>6321303</v>
      </c>
      <c r="B2000" s="4" t="s">
        <v>2974</v>
      </c>
      <c r="C2000" s="5" t="s">
        <v>3122</v>
      </c>
      <c r="D2000" s="5" t="s">
        <v>380</v>
      </c>
    </row>
    <row r="2001" spans="1:4">
      <c r="A2001" s="4">
        <v>6321304</v>
      </c>
      <c r="B2001" s="4" t="s">
        <v>3245</v>
      </c>
      <c r="C2001" s="5" t="s">
        <v>3122</v>
      </c>
      <c r="D2001" s="5" t="s">
        <v>380</v>
      </c>
    </row>
    <row r="2002" spans="1:4">
      <c r="A2002" s="4">
        <v>6321305</v>
      </c>
      <c r="B2002" s="4" t="s">
        <v>3246</v>
      </c>
      <c r="C2002" s="5" t="s">
        <v>3122</v>
      </c>
      <c r="D2002" s="5" t="s">
        <v>380</v>
      </c>
    </row>
    <row r="2003" spans="1:4">
      <c r="A2003" s="4">
        <v>6321306</v>
      </c>
      <c r="B2003" s="4" t="s">
        <v>3247</v>
      </c>
      <c r="C2003" s="5" t="s">
        <v>3122</v>
      </c>
      <c r="D2003" s="5" t="s">
        <v>380</v>
      </c>
    </row>
    <row r="2004" spans="1:4">
      <c r="A2004" s="4">
        <v>6321401</v>
      </c>
      <c r="B2004" s="4" t="s">
        <v>2758</v>
      </c>
      <c r="C2004" s="5" t="s">
        <v>3248</v>
      </c>
      <c r="D2004" s="5" t="s">
        <v>380</v>
      </c>
    </row>
    <row r="2005" spans="1:4">
      <c r="A2005" s="4">
        <v>6321402</v>
      </c>
      <c r="B2005" s="4" t="s">
        <v>3249</v>
      </c>
      <c r="C2005" s="5" t="s">
        <v>3248</v>
      </c>
      <c r="D2005" s="5" t="s">
        <v>380</v>
      </c>
    </row>
    <row r="2006" spans="1:4">
      <c r="A2006" s="4">
        <v>6321403</v>
      </c>
      <c r="B2006" s="4" t="s">
        <v>3250</v>
      </c>
      <c r="C2006" s="5" t="s">
        <v>3248</v>
      </c>
      <c r="D2006" s="5" t="s">
        <v>380</v>
      </c>
    </row>
    <row r="2007" spans="1:4">
      <c r="A2007" s="4">
        <v>6321404</v>
      </c>
      <c r="B2007" s="4" t="s">
        <v>3251</v>
      </c>
      <c r="C2007" s="5" t="s">
        <v>3248</v>
      </c>
      <c r="D2007" s="5" t="s">
        <v>380</v>
      </c>
    </row>
    <row r="2008" spans="1:4">
      <c r="A2008" s="4">
        <v>6321501</v>
      </c>
      <c r="B2008" s="4" t="s">
        <v>3252</v>
      </c>
      <c r="C2008" s="5" t="s">
        <v>3253</v>
      </c>
      <c r="D2008" s="5" t="s">
        <v>380</v>
      </c>
    </row>
    <row r="2009" spans="1:4">
      <c r="A2009" s="4">
        <v>6321502</v>
      </c>
      <c r="B2009" s="4" t="s">
        <v>3254</v>
      </c>
      <c r="C2009" s="5" t="s">
        <v>3253</v>
      </c>
      <c r="D2009" s="5" t="s">
        <v>380</v>
      </c>
    </row>
    <row r="2010" spans="1:4">
      <c r="A2010" s="4">
        <v>6321503</v>
      </c>
      <c r="B2010" s="4" t="s">
        <v>3255</v>
      </c>
      <c r="C2010" s="5" t="s">
        <v>3253</v>
      </c>
      <c r="D2010" s="5" t="s">
        <v>380</v>
      </c>
    </row>
    <row r="2011" spans="1:4">
      <c r="A2011" s="4">
        <v>6321504</v>
      </c>
      <c r="B2011" s="4" t="s">
        <v>3235</v>
      </c>
      <c r="C2011" s="5" t="s">
        <v>3253</v>
      </c>
      <c r="D2011" s="5" t="s">
        <v>380</v>
      </c>
    </row>
    <row r="2012" spans="1:4">
      <c r="A2012" s="4">
        <v>6321505</v>
      </c>
      <c r="B2012" s="4" t="s">
        <v>2542</v>
      </c>
      <c r="C2012" s="5" t="s">
        <v>3253</v>
      </c>
      <c r="D2012" s="5" t="s">
        <v>380</v>
      </c>
    </row>
    <row r="2013" spans="1:4">
      <c r="A2013" s="4">
        <v>6321601</v>
      </c>
      <c r="B2013" s="4" t="s">
        <v>3256</v>
      </c>
      <c r="C2013" s="5" t="s">
        <v>3257</v>
      </c>
      <c r="D2013" s="5" t="s">
        <v>380</v>
      </c>
    </row>
    <row r="2014" spans="1:4">
      <c r="A2014" s="4">
        <v>6321602</v>
      </c>
      <c r="B2014" s="4" t="s">
        <v>3258</v>
      </c>
      <c r="C2014" s="5" t="s">
        <v>3257</v>
      </c>
      <c r="D2014" s="5" t="s">
        <v>380</v>
      </c>
    </row>
    <row r="2015" spans="1:4">
      <c r="A2015" s="4">
        <v>6321603</v>
      </c>
      <c r="B2015" s="4" t="s">
        <v>3259</v>
      </c>
      <c r="C2015" s="5" t="s">
        <v>3257</v>
      </c>
      <c r="D2015" s="5" t="s">
        <v>380</v>
      </c>
    </row>
    <row r="2016" spans="1:4">
      <c r="A2016" s="4">
        <v>6321604</v>
      </c>
      <c r="B2016" s="4" t="s">
        <v>3260</v>
      </c>
      <c r="C2016" s="5" t="s">
        <v>3257</v>
      </c>
      <c r="D2016" s="5" t="s">
        <v>380</v>
      </c>
    </row>
    <row r="2017" spans="1:4">
      <c r="A2017" s="4">
        <v>6321605</v>
      </c>
      <c r="B2017" s="4" t="s">
        <v>3261</v>
      </c>
      <c r="C2017" s="5" t="s">
        <v>3257</v>
      </c>
      <c r="D2017" s="5" t="s">
        <v>380</v>
      </c>
    </row>
    <row r="2018" spans="1:4">
      <c r="A2018" s="4">
        <v>6321701</v>
      </c>
      <c r="B2018" s="4" t="s">
        <v>3262</v>
      </c>
      <c r="C2018" s="5" t="s">
        <v>3263</v>
      </c>
      <c r="D2018" s="5" t="s">
        <v>380</v>
      </c>
    </row>
    <row r="2019" spans="1:4">
      <c r="A2019" s="4">
        <v>6321702</v>
      </c>
      <c r="B2019" s="4" t="s">
        <v>3264</v>
      </c>
      <c r="C2019" s="5" t="s">
        <v>3263</v>
      </c>
      <c r="D2019" s="5" t="s">
        <v>380</v>
      </c>
    </row>
    <row r="2020" spans="1:4">
      <c r="A2020" s="4">
        <v>6321703</v>
      </c>
      <c r="B2020" s="4" t="s">
        <v>3265</v>
      </c>
      <c r="C2020" s="5" t="s">
        <v>3263</v>
      </c>
      <c r="D2020" s="5" t="s">
        <v>380</v>
      </c>
    </row>
    <row r="2021" spans="1:4">
      <c r="A2021" s="4">
        <v>6321704</v>
      </c>
      <c r="B2021" s="4" t="s">
        <v>3266</v>
      </c>
      <c r="C2021" s="5" t="s">
        <v>3263</v>
      </c>
      <c r="D2021" s="5" t="s">
        <v>380</v>
      </c>
    </row>
    <row r="2022" spans="1:4">
      <c r="A2022" s="4">
        <v>6321705</v>
      </c>
      <c r="B2022" s="4" t="s">
        <v>3267</v>
      </c>
      <c r="C2022" s="5" t="s">
        <v>3263</v>
      </c>
      <c r="D2022" s="5" t="s">
        <v>380</v>
      </c>
    </row>
    <row r="2023" spans="1:4">
      <c r="A2023" s="4">
        <v>2330101</v>
      </c>
      <c r="B2023" s="4" t="s">
        <v>3268</v>
      </c>
      <c r="C2023" s="5" t="s">
        <v>3269</v>
      </c>
      <c r="D2023" s="5" t="s">
        <v>376</v>
      </c>
    </row>
    <row r="2024" spans="1:4">
      <c r="A2024" s="4">
        <v>4330101</v>
      </c>
      <c r="B2024" s="4" t="s">
        <v>3270</v>
      </c>
      <c r="C2024" s="5" t="s">
        <v>3269</v>
      </c>
      <c r="D2024" s="5" t="s">
        <v>376</v>
      </c>
    </row>
    <row r="2025" spans="1:4">
      <c r="A2025" s="4">
        <v>4330401</v>
      </c>
      <c r="B2025" s="4" t="s">
        <v>3271</v>
      </c>
      <c r="C2025" s="5" t="s">
        <v>3272</v>
      </c>
      <c r="D2025" s="5" t="s">
        <v>376</v>
      </c>
    </row>
    <row r="2026" spans="1:4">
      <c r="A2026" s="4">
        <v>5330117</v>
      </c>
      <c r="B2026" s="4" t="s">
        <v>3273</v>
      </c>
      <c r="C2026" s="5" t="s">
        <v>3274</v>
      </c>
      <c r="D2026" s="5" t="s">
        <v>376</v>
      </c>
    </row>
    <row r="2027" spans="1:4">
      <c r="A2027" s="4">
        <v>5330208</v>
      </c>
      <c r="B2027" s="4" t="s">
        <v>3275</v>
      </c>
      <c r="C2027" s="5" t="s">
        <v>3276</v>
      </c>
      <c r="D2027" s="5" t="s">
        <v>376</v>
      </c>
    </row>
    <row r="2028" spans="1:4">
      <c r="A2028" s="4">
        <v>5330317</v>
      </c>
      <c r="B2028" s="4" t="s">
        <v>3277</v>
      </c>
      <c r="C2028" s="5" t="s">
        <v>3278</v>
      </c>
      <c r="D2028" s="5" t="s">
        <v>376</v>
      </c>
    </row>
    <row r="2029" spans="1:4">
      <c r="A2029" s="4">
        <v>5330523</v>
      </c>
      <c r="B2029" s="4" t="s">
        <v>3279</v>
      </c>
      <c r="C2029" s="5" t="s">
        <v>3280</v>
      </c>
      <c r="D2029" s="5" t="s">
        <v>376</v>
      </c>
    </row>
    <row r="2030" spans="1:4">
      <c r="A2030" s="4">
        <v>5330607</v>
      </c>
      <c r="B2030" s="4" t="s">
        <v>3281</v>
      </c>
      <c r="C2030" s="5" t="s">
        <v>3282</v>
      </c>
      <c r="D2030" s="5" t="s">
        <v>376</v>
      </c>
    </row>
    <row r="2031" spans="1:4">
      <c r="A2031" s="4">
        <v>5330711</v>
      </c>
      <c r="B2031" s="4" t="s">
        <v>3283</v>
      </c>
      <c r="C2031" s="5" t="s">
        <v>3284</v>
      </c>
      <c r="D2031" s="5" t="s">
        <v>376</v>
      </c>
    </row>
    <row r="2032" spans="1:4">
      <c r="A2032" s="4">
        <v>5330813</v>
      </c>
      <c r="B2032" s="4" t="s">
        <v>3285</v>
      </c>
      <c r="C2032" s="5" t="s">
        <v>3286</v>
      </c>
      <c r="D2032" s="5" t="s">
        <v>376</v>
      </c>
    </row>
    <row r="2033" spans="1:4">
      <c r="A2033" s="4">
        <v>5330915</v>
      </c>
      <c r="B2033" s="4" t="s">
        <v>2585</v>
      </c>
      <c r="C2033" s="5" t="s">
        <v>3287</v>
      </c>
      <c r="D2033" s="5" t="s">
        <v>376</v>
      </c>
    </row>
    <row r="2034" spans="1:4">
      <c r="A2034" s="4">
        <v>5331020</v>
      </c>
      <c r="B2034" s="4" t="s">
        <v>3288</v>
      </c>
      <c r="C2034" s="5" t="s">
        <v>3289</v>
      </c>
      <c r="D2034" s="5" t="s">
        <v>376</v>
      </c>
    </row>
    <row r="2035" spans="1:4">
      <c r="A2035" s="4">
        <v>5331102</v>
      </c>
      <c r="B2035" s="4" t="s">
        <v>3290</v>
      </c>
      <c r="C2035" s="5" t="s">
        <v>3291</v>
      </c>
      <c r="D2035" s="5" t="s">
        <v>376</v>
      </c>
    </row>
    <row r="2036" spans="1:4">
      <c r="A2036" s="4">
        <v>5331207</v>
      </c>
      <c r="B2036" s="4" t="s">
        <v>3292</v>
      </c>
      <c r="C2036" s="5" t="s">
        <v>3293</v>
      </c>
      <c r="D2036" s="5" t="s">
        <v>376</v>
      </c>
    </row>
    <row r="2037" spans="1:4">
      <c r="A2037" s="4">
        <v>5331408</v>
      </c>
      <c r="B2037" s="4" t="s">
        <v>3294</v>
      </c>
      <c r="C2037" s="5" t="s">
        <v>3295</v>
      </c>
      <c r="D2037" s="5" t="s">
        <v>376</v>
      </c>
    </row>
    <row r="2038" spans="1:4">
      <c r="A2038" s="4">
        <v>6330101</v>
      </c>
      <c r="B2038" s="4" t="s">
        <v>3296</v>
      </c>
      <c r="C2038" s="5" t="s">
        <v>3269</v>
      </c>
      <c r="D2038" s="5" t="s">
        <v>376</v>
      </c>
    </row>
    <row r="2039" spans="1:4">
      <c r="A2039" s="4">
        <v>6330102</v>
      </c>
      <c r="B2039" s="4" t="s">
        <v>3297</v>
      </c>
      <c r="C2039" s="5" t="s">
        <v>3269</v>
      </c>
      <c r="D2039" s="5" t="s">
        <v>376</v>
      </c>
    </row>
    <row r="2040" spans="1:4">
      <c r="A2040" s="4">
        <v>6330103</v>
      </c>
      <c r="B2040" s="4" t="s">
        <v>3298</v>
      </c>
      <c r="C2040" s="5" t="s">
        <v>3278</v>
      </c>
      <c r="D2040" s="5" t="s">
        <v>376</v>
      </c>
    </row>
    <row r="2041" spans="1:4">
      <c r="A2041" s="4">
        <v>6330104</v>
      </c>
      <c r="B2041" s="4" t="s">
        <v>3299</v>
      </c>
      <c r="C2041" s="5" t="s">
        <v>3269</v>
      </c>
      <c r="D2041" s="5" t="s">
        <v>376</v>
      </c>
    </row>
    <row r="2042" spans="1:4">
      <c r="A2042" s="4">
        <v>6330105</v>
      </c>
      <c r="B2042" s="4" t="s">
        <v>3300</v>
      </c>
      <c r="C2042" s="5" t="s">
        <v>3269</v>
      </c>
      <c r="D2042" s="5" t="s">
        <v>376</v>
      </c>
    </row>
    <row r="2043" spans="1:4">
      <c r="A2043" s="4">
        <v>6330106</v>
      </c>
      <c r="B2043" s="4" t="s">
        <v>3301</v>
      </c>
      <c r="C2043" s="5" t="s">
        <v>3269</v>
      </c>
      <c r="D2043" s="5" t="s">
        <v>376</v>
      </c>
    </row>
    <row r="2044" spans="1:4">
      <c r="A2044" s="4">
        <v>6330107</v>
      </c>
      <c r="B2044" s="4" t="s">
        <v>3302</v>
      </c>
      <c r="C2044" s="5" t="s">
        <v>3303</v>
      </c>
      <c r="D2044" s="5" t="s">
        <v>376</v>
      </c>
    </row>
    <row r="2045" spans="1:4">
      <c r="A2045" s="4">
        <v>6330108</v>
      </c>
      <c r="B2045" s="4" t="s">
        <v>3304</v>
      </c>
      <c r="C2045" s="5" t="s">
        <v>3269</v>
      </c>
      <c r="D2045" s="5" t="s">
        <v>376</v>
      </c>
    </row>
    <row r="2046" spans="1:4">
      <c r="A2046" s="4">
        <v>6330109</v>
      </c>
      <c r="B2046" s="4" t="s">
        <v>3305</v>
      </c>
      <c r="C2046" s="5" t="s">
        <v>3269</v>
      </c>
      <c r="D2046" s="5" t="s">
        <v>376</v>
      </c>
    </row>
    <row r="2047" spans="1:4">
      <c r="A2047" s="4">
        <v>6330110</v>
      </c>
      <c r="B2047" s="4" t="s">
        <v>2441</v>
      </c>
      <c r="C2047" s="5" t="s">
        <v>3269</v>
      </c>
      <c r="D2047" s="5" t="s">
        <v>376</v>
      </c>
    </row>
    <row r="2048" spans="1:4">
      <c r="A2048" s="4">
        <v>6330111</v>
      </c>
      <c r="B2048" s="4" t="s">
        <v>3306</v>
      </c>
      <c r="C2048" s="5" t="s">
        <v>3269</v>
      </c>
      <c r="D2048" s="5" t="s">
        <v>376</v>
      </c>
    </row>
    <row r="2049" spans="1:4">
      <c r="A2049" s="4">
        <v>6330112</v>
      </c>
      <c r="B2049" s="4" t="s">
        <v>3307</v>
      </c>
      <c r="C2049" s="5" t="s">
        <v>3269</v>
      </c>
      <c r="D2049" s="5" t="s">
        <v>376</v>
      </c>
    </row>
    <row r="2050" spans="1:4">
      <c r="A2050" s="4">
        <v>6330113</v>
      </c>
      <c r="B2050" s="4" t="s">
        <v>3308</v>
      </c>
      <c r="C2050" s="5" t="s">
        <v>3269</v>
      </c>
      <c r="D2050" s="5" t="s">
        <v>376</v>
      </c>
    </row>
    <row r="2051" spans="1:4">
      <c r="A2051" s="4">
        <v>6330114</v>
      </c>
      <c r="B2051" s="4" t="s">
        <v>3309</v>
      </c>
      <c r="C2051" s="5" t="s">
        <v>3269</v>
      </c>
      <c r="D2051" s="5" t="s">
        <v>376</v>
      </c>
    </row>
    <row r="2052" spans="1:4">
      <c r="A2052" s="4">
        <v>6330115</v>
      </c>
      <c r="B2052" s="4" t="s">
        <v>3310</v>
      </c>
      <c r="C2052" s="5" t="s">
        <v>3269</v>
      </c>
      <c r="D2052" s="5" t="s">
        <v>376</v>
      </c>
    </row>
    <row r="2053" spans="1:4">
      <c r="A2053" s="4">
        <v>6330116</v>
      </c>
      <c r="B2053" s="4" t="s">
        <v>3311</v>
      </c>
      <c r="C2053" s="5" t="s">
        <v>3269</v>
      </c>
      <c r="D2053" s="5" t="s">
        <v>376</v>
      </c>
    </row>
    <row r="2054" spans="1:4">
      <c r="A2054" s="4">
        <v>6330201</v>
      </c>
      <c r="B2054" s="4" t="s">
        <v>3312</v>
      </c>
      <c r="C2054" s="5" t="s">
        <v>3276</v>
      </c>
      <c r="D2054" s="5" t="s">
        <v>376</v>
      </c>
    </row>
    <row r="2055" spans="1:4">
      <c r="A2055" s="4">
        <v>6330202</v>
      </c>
      <c r="B2055" s="4" t="s">
        <v>3313</v>
      </c>
      <c r="C2055" s="5" t="s">
        <v>3276</v>
      </c>
      <c r="D2055" s="5" t="s">
        <v>376</v>
      </c>
    </row>
    <row r="2056" spans="1:4">
      <c r="A2056" s="4">
        <v>6330203</v>
      </c>
      <c r="B2056" s="4" t="s">
        <v>3314</v>
      </c>
      <c r="C2056" s="5" t="s">
        <v>3276</v>
      </c>
      <c r="D2056" s="5" t="s">
        <v>376</v>
      </c>
    </row>
    <row r="2057" spans="1:4">
      <c r="A2057" s="4">
        <v>6330204</v>
      </c>
      <c r="B2057" s="4" t="s">
        <v>1332</v>
      </c>
      <c r="C2057" s="5" t="s">
        <v>3276</v>
      </c>
      <c r="D2057" s="5" t="s">
        <v>376</v>
      </c>
    </row>
    <row r="2058" spans="1:4">
      <c r="A2058" s="4">
        <v>6330206</v>
      </c>
      <c r="B2058" s="4" t="s">
        <v>3315</v>
      </c>
      <c r="C2058" s="5" t="s">
        <v>3276</v>
      </c>
      <c r="D2058" s="5" t="s">
        <v>376</v>
      </c>
    </row>
    <row r="2059" spans="1:4">
      <c r="A2059" s="4">
        <v>6330207</v>
      </c>
      <c r="B2059" s="4" t="s">
        <v>3316</v>
      </c>
      <c r="C2059" s="5" t="s">
        <v>3276</v>
      </c>
      <c r="D2059" s="5" t="s">
        <v>376</v>
      </c>
    </row>
    <row r="2060" spans="1:4">
      <c r="A2060" s="4">
        <v>6330301</v>
      </c>
      <c r="B2060" s="4" t="s">
        <v>3317</v>
      </c>
      <c r="C2060" s="5" t="s">
        <v>3278</v>
      </c>
      <c r="D2060" s="5" t="s">
        <v>376</v>
      </c>
    </row>
    <row r="2061" spans="1:4">
      <c r="A2061" s="4">
        <v>6330302</v>
      </c>
      <c r="B2061" s="4" t="s">
        <v>3298</v>
      </c>
      <c r="C2061" s="5" t="s">
        <v>3269</v>
      </c>
      <c r="D2061" s="5" t="s">
        <v>376</v>
      </c>
    </row>
    <row r="2062" spans="1:4">
      <c r="A2062" s="4">
        <v>6330303</v>
      </c>
      <c r="B2062" s="4" t="s">
        <v>3318</v>
      </c>
      <c r="C2062" s="5" t="s">
        <v>3278</v>
      </c>
      <c r="D2062" s="5" t="s">
        <v>376</v>
      </c>
    </row>
    <row r="2063" spans="1:4">
      <c r="A2063" s="4">
        <v>6330304</v>
      </c>
      <c r="B2063" s="4" t="s">
        <v>3319</v>
      </c>
      <c r="C2063" s="5" t="s">
        <v>3278</v>
      </c>
      <c r="D2063" s="5" t="s">
        <v>376</v>
      </c>
    </row>
    <row r="2064" spans="1:4">
      <c r="A2064" s="4">
        <v>6330305</v>
      </c>
      <c r="B2064" s="4" t="s">
        <v>3320</v>
      </c>
      <c r="C2064" s="5" t="s">
        <v>3278</v>
      </c>
      <c r="D2064" s="5" t="s">
        <v>376</v>
      </c>
    </row>
    <row r="2065" spans="1:4">
      <c r="A2065" s="4">
        <v>6330306</v>
      </c>
      <c r="B2065" s="4" t="s">
        <v>3321</v>
      </c>
      <c r="C2065" s="5" t="s">
        <v>3284</v>
      </c>
      <c r="D2065" s="5" t="s">
        <v>376</v>
      </c>
    </row>
    <row r="2066" spans="1:4">
      <c r="A2066" s="4">
        <v>6330307</v>
      </c>
      <c r="B2066" s="4" t="s">
        <v>3322</v>
      </c>
      <c r="C2066" s="5" t="s">
        <v>3278</v>
      </c>
      <c r="D2066" s="5" t="s">
        <v>376</v>
      </c>
    </row>
    <row r="2067" spans="1:4">
      <c r="A2067" s="4">
        <v>6330308</v>
      </c>
      <c r="B2067" s="4" t="s">
        <v>3323</v>
      </c>
      <c r="C2067" s="5" t="s">
        <v>3278</v>
      </c>
      <c r="D2067" s="5" t="s">
        <v>376</v>
      </c>
    </row>
    <row r="2068" spans="1:4">
      <c r="A2068" s="4">
        <v>6330309</v>
      </c>
      <c r="B2068" s="4" t="s">
        <v>3324</v>
      </c>
      <c r="C2068" s="5" t="s">
        <v>3278</v>
      </c>
      <c r="D2068" s="5" t="s">
        <v>376</v>
      </c>
    </row>
    <row r="2069" spans="1:4">
      <c r="A2069" s="4">
        <v>6330310</v>
      </c>
      <c r="B2069" s="4" t="s">
        <v>3325</v>
      </c>
      <c r="C2069" s="5" t="s">
        <v>3278</v>
      </c>
      <c r="D2069" s="5" t="s">
        <v>376</v>
      </c>
    </row>
    <row r="2070" spans="1:4">
      <c r="A2070" s="4">
        <v>6330311</v>
      </c>
      <c r="B2070" s="4" t="s">
        <v>3216</v>
      </c>
      <c r="C2070" s="5" t="s">
        <v>3278</v>
      </c>
      <c r="D2070" s="5" t="s">
        <v>376</v>
      </c>
    </row>
    <row r="2071" spans="1:4">
      <c r="A2071" s="4">
        <v>6330312</v>
      </c>
      <c r="B2071" s="4" t="s">
        <v>3326</v>
      </c>
      <c r="C2071" s="5" t="s">
        <v>3278</v>
      </c>
      <c r="D2071" s="5" t="s">
        <v>376</v>
      </c>
    </row>
    <row r="2072" spans="1:4">
      <c r="A2072" s="4">
        <v>6330313</v>
      </c>
      <c r="B2072" s="4" t="s">
        <v>2441</v>
      </c>
      <c r="C2072" s="5" t="s">
        <v>3278</v>
      </c>
      <c r="D2072" s="5" t="s">
        <v>376</v>
      </c>
    </row>
    <row r="2073" spans="1:4">
      <c r="A2073" s="4">
        <v>6330314</v>
      </c>
      <c r="B2073" s="4" t="s">
        <v>1651</v>
      </c>
      <c r="C2073" s="5" t="s">
        <v>3278</v>
      </c>
      <c r="D2073" s="5" t="s">
        <v>376</v>
      </c>
    </row>
    <row r="2074" spans="1:4">
      <c r="A2074" s="4">
        <v>6330315</v>
      </c>
      <c r="B2074" s="4" t="s">
        <v>2542</v>
      </c>
      <c r="C2074" s="5" t="s">
        <v>3278</v>
      </c>
      <c r="D2074" s="5" t="s">
        <v>376</v>
      </c>
    </row>
    <row r="2075" spans="1:4">
      <c r="A2075" s="4">
        <v>6330316</v>
      </c>
      <c r="B2075" s="4" t="s">
        <v>3327</v>
      </c>
      <c r="C2075" s="5" t="s">
        <v>3278</v>
      </c>
      <c r="D2075" s="5" t="s">
        <v>376</v>
      </c>
    </row>
    <row r="2076" spans="1:4">
      <c r="A2076" s="4">
        <v>6330401</v>
      </c>
      <c r="B2076" s="4" t="s">
        <v>1351</v>
      </c>
      <c r="C2076" s="5" t="s">
        <v>3272</v>
      </c>
      <c r="D2076" s="5" t="s">
        <v>376</v>
      </c>
    </row>
    <row r="2077" spans="1:4">
      <c r="A2077" s="4">
        <v>6330402</v>
      </c>
      <c r="B2077" s="4" t="s">
        <v>3328</v>
      </c>
      <c r="C2077" s="5" t="s">
        <v>3272</v>
      </c>
      <c r="D2077" s="5" t="s">
        <v>376</v>
      </c>
    </row>
    <row r="2078" spans="1:4">
      <c r="A2078" s="4">
        <v>6330403</v>
      </c>
      <c r="B2078" s="4" t="s">
        <v>3329</v>
      </c>
      <c r="C2078" s="5" t="s">
        <v>3272</v>
      </c>
      <c r="D2078" s="5" t="s">
        <v>376</v>
      </c>
    </row>
    <row r="2079" spans="1:4">
      <c r="A2079" s="4">
        <v>6330404</v>
      </c>
      <c r="B2079" s="4" t="s">
        <v>3330</v>
      </c>
      <c r="C2079" s="5" t="s">
        <v>3272</v>
      </c>
      <c r="D2079" s="5" t="s">
        <v>376</v>
      </c>
    </row>
    <row r="2080" spans="1:4">
      <c r="A2080" s="4">
        <v>6330405</v>
      </c>
      <c r="B2080" s="4" t="s">
        <v>3331</v>
      </c>
      <c r="C2080" s="5" t="s">
        <v>3272</v>
      </c>
      <c r="D2080" s="5" t="s">
        <v>376</v>
      </c>
    </row>
    <row r="2081" spans="1:4">
      <c r="A2081" s="4">
        <v>6330406</v>
      </c>
      <c r="B2081" s="4" t="s">
        <v>3332</v>
      </c>
      <c r="C2081" s="5" t="s">
        <v>3272</v>
      </c>
      <c r="D2081" s="5" t="s">
        <v>376</v>
      </c>
    </row>
    <row r="2082" spans="1:4">
      <c r="A2082" s="4">
        <v>6330407</v>
      </c>
      <c r="B2082" s="4" t="s">
        <v>3333</v>
      </c>
      <c r="C2082" s="5" t="s">
        <v>3272</v>
      </c>
      <c r="D2082" s="5" t="s">
        <v>376</v>
      </c>
    </row>
    <row r="2083" spans="1:4">
      <c r="A2083" s="4">
        <v>6330408</v>
      </c>
      <c r="B2083" s="4" t="s">
        <v>3334</v>
      </c>
      <c r="C2083" s="5" t="s">
        <v>3272</v>
      </c>
      <c r="D2083" s="5" t="s">
        <v>376</v>
      </c>
    </row>
    <row r="2084" spans="1:4">
      <c r="A2084" s="4">
        <v>6330409</v>
      </c>
      <c r="B2084" s="4" t="s">
        <v>3335</v>
      </c>
      <c r="C2084" s="5" t="s">
        <v>3272</v>
      </c>
      <c r="D2084" s="5" t="s">
        <v>376</v>
      </c>
    </row>
    <row r="2085" spans="1:4">
      <c r="A2085" s="4">
        <v>6330410</v>
      </c>
      <c r="B2085" s="4" t="s">
        <v>3336</v>
      </c>
      <c r="C2085" s="5" t="s">
        <v>3272</v>
      </c>
      <c r="D2085" s="5" t="s">
        <v>376</v>
      </c>
    </row>
    <row r="2086" spans="1:4">
      <c r="A2086" s="4">
        <v>6330411</v>
      </c>
      <c r="B2086" s="4" t="s">
        <v>3337</v>
      </c>
      <c r="C2086" s="5" t="s">
        <v>3272</v>
      </c>
      <c r="D2086" s="5" t="s">
        <v>376</v>
      </c>
    </row>
    <row r="2087" spans="1:4">
      <c r="A2087" s="4">
        <v>6330412</v>
      </c>
      <c r="B2087" s="4" t="s">
        <v>3338</v>
      </c>
      <c r="C2087" s="5" t="s">
        <v>3272</v>
      </c>
      <c r="D2087" s="5" t="s">
        <v>376</v>
      </c>
    </row>
    <row r="2088" spans="1:4">
      <c r="A2088" s="4">
        <v>6330413</v>
      </c>
      <c r="B2088" s="4" t="s">
        <v>3339</v>
      </c>
      <c r="C2088" s="5" t="s">
        <v>3272</v>
      </c>
      <c r="D2088" s="5" t="s">
        <v>376</v>
      </c>
    </row>
    <row r="2089" spans="1:4">
      <c r="A2089" s="4">
        <v>6330414</v>
      </c>
      <c r="B2089" s="4" t="s">
        <v>2855</v>
      </c>
      <c r="C2089" s="5" t="s">
        <v>3272</v>
      </c>
      <c r="D2089" s="5" t="s">
        <v>376</v>
      </c>
    </row>
    <row r="2090" spans="1:4">
      <c r="A2090" s="4">
        <v>6330415</v>
      </c>
      <c r="B2090" s="4" t="s">
        <v>3340</v>
      </c>
      <c r="C2090" s="5" t="s">
        <v>3272</v>
      </c>
      <c r="D2090" s="5" t="s">
        <v>376</v>
      </c>
    </row>
    <row r="2091" spans="1:4">
      <c r="A2091" s="4">
        <v>6330416</v>
      </c>
      <c r="B2091" s="4" t="s">
        <v>3341</v>
      </c>
      <c r="C2091" s="5" t="s">
        <v>3272</v>
      </c>
      <c r="D2091" s="5" t="s">
        <v>376</v>
      </c>
    </row>
    <row r="2092" spans="1:4">
      <c r="A2092" s="4">
        <v>6330417</v>
      </c>
      <c r="B2092" s="4" t="s">
        <v>3342</v>
      </c>
      <c r="C2092" s="5" t="s">
        <v>3272</v>
      </c>
      <c r="D2092" s="5" t="s">
        <v>376</v>
      </c>
    </row>
    <row r="2093" spans="1:4">
      <c r="A2093" s="4">
        <v>6330418</v>
      </c>
      <c r="B2093" s="4" t="s">
        <v>3343</v>
      </c>
      <c r="C2093" s="5" t="s">
        <v>3272</v>
      </c>
      <c r="D2093" s="5" t="s">
        <v>376</v>
      </c>
    </row>
    <row r="2094" spans="1:4">
      <c r="A2094" s="4">
        <v>6330419</v>
      </c>
      <c r="B2094" s="4" t="s">
        <v>3344</v>
      </c>
      <c r="C2094" s="5" t="s">
        <v>3272</v>
      </c>
      <c r="D2094" s="5" t="s">
        <v>376</v>
      </c>
    </row>
    <row r="2095" spans="1:4">
      <c r="A2095" s="4">
        <v>6330420</v>
      </c>
      <c r="B2095" s="4" t="s">
        <v>3345</v>
      </c>
      <c r="C2095" s="5" t="s">
        <v>3272</v>
      </c>
      <c r="D2095" s="5" t="s">
        <v>376</v>
      </c>
    </row>
    <row r="2096" spans="1:4">
      <c r="A2096" s="4">
        <v>6330501</v>
      </c>
      <c r="B2096" s="4" t="s">
        <v>3346</v>
      </c>
      <c r="C2096" s="5" t="s">
        <v>3280</v>
      </c>
      <c r="D2096" s="5" t="s">
        <v>376</v>
      </c>
    </row>
    <row r="2097" spans="1:4">
      <c r="A2097" s="4">
        <v>6330502</v>
      </c>
      <c r="B2097" s="4" t="s">
        <v>3347</v>
      </c>
      <c r="C2097" s="5" t="s">
        <v>3280</v>
      </c>
      <c r="D2097" s="5" t="s">
        <v>376</v>
      </c>
    </row>
    <row r="2098" spans="1:4">
      <c r="A2098" s="4">
        <v>6330503</v>
      </c>
      <c r="B2098" s="4" t="s">
        <v>3348</v>
      </c>
      <c r="C2098" s="5" t="s">
        <v>3280</v>
      </c>
      <c r="D2098" s="5" t="s">
        <v>376</v>
      </c>
    </row>
    <row r="2099" spans="1:4">
      <c r="A2099" s="4">
        <v>6330504</v>
      </c>
      <c r="B2099" s="4" t="s">
        <v>3349</v>
      </c>
      <c r="C2099" s="5" t="s">
        <v>3280</v>
      </c>
      <c r="D2099" s="5" t="s">
        <v>376</v>
      </c>
    </row>
    <row r="2100" spans="1:4">
      <c r="A2100" s="4">
        <v>6330505</v>
      </c>
      <c r="B2100" s="4" t="s">
        <v>2825</v>
      </c>
      <c r="C2100" s="5" t="s">
        <v>3280</v>
      </c>
      <c r="D2100" s="5" t="s">
        <v>376</v>
      </c>
    </row>
    <row r="2101" spans="1:4">
      <c r="A2101" s="4">
        <v>6330506</v>
      </c>
      <c r="B2101" s="4" t="s">
        <v>2965</v>
      </c>
      <c r="C2101" s="5" t="s">
        <v>3280</v>
      </c>
      <c r="D2101" s="5" t="s">
        <v>376</v>
      </c>
    </row>
    <row r="2102" spans="1:4">
      <c r="A2102" s="4">
        <v>6330507</v>
      </c>
      <c r="B2102" s="4" t="s">
        <v>3350</v>
      </c>
      <c r="C2102" s="5" t="s">
        <v>3280</v>
      </c>
      <c r="D2102" s="5" t="s">
        <v>376</v>
      </c>
    </row>
    <row r="2103" spans="1:4">
      <c r="A2103" s="4">
        <v>6330508</v>
      </c>
      <c r="B2103" s="4" t="s">
        <v>3351</v>
      </c>
      <c r="C2103" s="5" t="s">
        <v>3280</v>
      </c>
      <c r="D2103" s="5" t="s">
        <v>376</v>
      </c>
    </row>
    <row r="2104" spans="1:4">
      <c r="A2104" s="4">
        <v>6330509</v>
      </c>
      <c r="B2104" s="4" t="s">
        <v>3352</v>
      </c>
      <c r="C2104" s="5" t="s">
        <v>3280</v>
      </c>
      <c r="D2104" s="5" t="s">
        <v>376</v>
      </c>
    </row>
    <row r="2105" spans="1:4">
      <c r="A2105" s="4">
        <v>6330510</v>
      </c>
      <c r="B2105" s="4" t="s">
        <v>3353</v>
      </c>
      <c r="C2105" s="5" t="s">
        <v>3280</v>
      </c>
      <c r="D2105" s="5" t="s">
        <v>376</v>
      </c>
    </row>
    <row r="2106" spans="1:4">
      <c r="A2106" s="4">
        <v>6330511</v>
      </c>
      <c r="B2106" s="4" t="s">
        <v>2714</v>
      </c>
      <c r="C2106" s="5" t="s">
        <v>3280</v>
      </c>
      <c r="D2106" s="5" t="s">
        <v>376</v>
      </c>
    </row>
    <row r="2107" spans="1:4">
      <c r="A2107" s="4">
        <v>6330512</v>
      </c>
      <c r="B2107" s="4" t="s">
        <v>3354</v>
      </c>
      <c r="C2107" s="5" t="s">
        <v>3280</v>
      </c>
      <c r="D2107" s="5" t="s">
        <v>376</v>
      </c>
    </row>
    <row r="2108" spans="1:4">
      <c r="A2108" s="4">
        <v>6330513</v>
      </c>
      <c r="B2108" s="4" t="s">
        <v>2139</v>
      </c>
      <c r="C2108" s="5" t="s">
        <v>3280</v>
      </c>
      <c r="D2108" s="5" t="s">
        <v>376</v>
      </c>
    </row>
    <row r="2109" spans="1:4">
      <c r="A2109" s="4">
        <v>6330514</v>
      </c>
      <c r="B2109" s="4" t="s">
        <v>3355</v>
      </c>
      <c r="C2109" s="5" t="s">
        <v>3280</v>
      </c>
      <c r="D2109" s="5" t="s">
        <v>376</v>
      </c>
    </row>
    <row r="2110" spans="1:4">
      <c r="A2110" s="4">
        <v>6330515</v>
      </c>
      <c r="B2110" s="4" t="s">
        <v>3356</v>
      </c>
      <c r="C2110" s="5" t="s">
        <v>3280</v>
      </c>
      <c r="D2110" s="5" t="s">
        <v>376</v>
      </c>
    </row>
    <row r="2111" spans="1:4">
      <c r="A2111" s="4">
        <v>6330516</v>
      </c>
      <c r="B2111" s="4" t="s">
        <v>3357</v>
      </c>
      <c r="C2111" s="5" t="s">
        <v>3280</v>
      </c>
      <c r="D2111" s="5" t="s">
        <v>376</v>
      </c>
    </row>
    <row r="2112" spans="1:4">
      <c r="A2112" s="4">
        <v>6330517</v>
      </c>
      <c r="B2112" s="4" t="s">
        <v>3358</v>
      </c>
      <c r="C2112" s="5" t="s">
        <v>3280</v>
      </c>
      <c r="D2112" s="5" t="s">
        <v>376</v>
      </c>
    </row>
    <row r="2113" spans="1:4">
      <c r="A2113" s="4">
        <v>6330518</v>
      </c>
      <c r="B2113" s="4" t="s">
        <v>3359</v>
      </c>
      <c r="C2113" s="5" t="s">
        <v>3280</v>
      </c>
      <c r="D2113" s="5" t="s">
        <v>376</v>
      </c>
    </row>
    <row r="2114" spans="1:4">
      <c r="A2114" s="4">
        <v>6330519</v>
      </c>
      <c r="B2114" s="4" t="s">
        <v>3360</v>
      </c>
      <c r="C2114" s="5" t="s">
        <v>3280</v>
      </c>
      <c r="D2114" s="5" t="s">
        <v>376</v>
      </c>
    </row>
    <row r="2115" spans="1:4">
      <c r="A2115" s="4">
        <v>6330520</v>
      </c>
      <c r="B2115" s="4" t="s">
        <v>3361</v>
      </c>
      <c r="C2115" s="5" t="s">
        <v>3280</v>
      </c>
      <c r="D2115" s="5" t="s">
        <v>376</v>
      </c>
    </row>
    <row r="2116" spans="1:4">
      <c r="A2116" s="4">
        <v>6330521</v>
      </c>
      <c r="B2116" s="4" t="s">
        <v>3362</v>
      </c>
      <c r="C2116" s="5" t="s">
        <v>3280</v>
      </c>
      <c r="D2116" s="5" t="s">
        <v>376</v>
      </c>
    </row>
    <row r="2117" spans="1:4">
      <c r="A2117" s="4">
        <v>6330522</v>
      </c>
      <c r="B2117" s="4" t="s">
        <v>2970</v>
      </c>
      <c r="C2117" s="5" t="s">
        <v>3280</v>
      </c>
      <c r="D2117" s="5" t="s">
        <v>376</v>
      </c>
    </row>
    <row r="2118" spans="1:4">
      <c r="A2118" s="4">
        <v>6330601</v>
      </c>
      <c r="B2118" s="4" t="s">
        <v>3363</v>
      </c>
      <c r="C2118" s="5" t="s">
        <v>3282</v>
      </c>
      <c r="D2118" s="5" t="s">
        <v>376</v>
      </c>
    </row>
    <row r="2119" spans="1:4">
      <c r="A2119" s="4">
        <v>6330602</v>
      </c>
      <c r="B2119" s="4" t="s">
        <v>3364</v>
      </c>
      <c r="C2119" s="5" t="s">
        <v>3282</v>
      </c>
      <c r="D2119" s="5" t="s">
        <v>376</v>
      </c>
    </row>
    <row r="2120" spans="1:4">
      <c r="A2120" s="4">
        <v>6330603</v>
      </c>
      <c r="B2120" s="4" t="s">
        <v>3365</v>
      </c>
      <c r="C2120" s="5" t="s">
        <v>3282</v>
      </c>
      <c r="D2120" s="5" t="s">
        <v>376</v>
      </c>
    </row>
    <row r="2121" spans="1:4">
      <c r="A2121" s="4">
        <v>6330604</v>
      </c>
      <c r="B2121" s="4" t="s">
        <v>3366</v>
      </c>
      <c r="C2121" s="5" t="s">
        <v>3282</v>
      </c>
      <c r="D2121" s="5" t="s">
        <v>376</v>
      </c>
    </row>
    <row r="2122" spans="1:4">
      <c r="A2122" s="4">
        <v>6330605</v>
      </c>
      <c r="B2122" s="4" t="s">
        <v>3367</v>
      </c>
      <c r="C2122" s="5" t="s">
        <v>3282</v>
      </c>
      <c r="D2122" s="5" t="s">
        <v>376</v>
      </c>
    </row>
    <row r="2123" spans="1:4">
      <c r="A2123" s="4">
        <v>6330606</v>
      </c>
      <c r="B2123" s="4" t="s">
        <v>3368</v>
      </c>
      <c r="C2123" s="5" t="s">
        <v>3282</v>
      </c>
      <c r="D2123" s="5" t="s">
        <v>376</v>
      </c>
    </row>
    <row r="2124" spans="1:4">
      <c r="A2124" s="4">
        <v>6330701</v>
      </c>
      <c r="B2124" s="4" t="s">
        <v>2776</v>
      </c>
      <c r="C2124" s="5" t="s">
        <v>3295</v>
      </c>
      <c r="D2124" s="5" t="s">
        <v>376</v>
      </c>
    </row>
    <row r="2125" spans="1:4">
      <c r="A2125" s="4">
        <v>6330702</v>
      </c>
      <c r="B2125" s="4" t="s">
        <v>3369</v>
      </c>
      <c r="C2125" s="5" t="s">
        <v>3284</v>
      </c>
      <c r="D2125" s="5" t="s">
        <v>376</v>
      </c>
    </row>
    <row r="2126" spans="1:4">
      <c r="A2126" s="4">
        <v>6330703</v>
      </c>
      <c r="B2126" s="4" t="s">
        <v>3370</v>
      </c>
      <c r="C2126" s="5" t="s">
        <v>3284</v>
      </c>
      <c r="D2126" s="5" t="s">
        <v>376</v>
      </c>
    </row>
    <row r="2127" spans="1:4">
      <c r="A2127" s="4">
        <v>6330704</v>
      </c>
      <c r="B2127" s="4" t="s">
        <v>3371</v>
      </c>
      <c r="C2127" s="5" t="s">
        <v>3284</v>
      </c>
      <c r="D2127" s="5" t="s">
        <v>376</v>
      </c>
    </row>
    <row r="2128" spans="1:4">
      <c r="A2128" s="4">
        <v>6330705</v>
      </c>
      <c r="B2128" s="4" t="s">
        <v>3372</v>
      </c>
      <c r="C2128" s="5" t="s">
        <v>3284</v>
      </c>
      <c r="D2128" s="5" t="s">
        <v>376</v>
      </c>
    </row>
    <row r="2129" spans="1:4">
      <c r="A2129" s="4">
        <v>6330706</v>
      </c>
      <c r="B2129" s="4" t="s">
        <v>3321</v>
      </c>
      <c r="C2129" s="5" t="s">
        <v>3278</v>
      </c>
      <c r="D2129" s="5" t="s">
        <v>376</v>
      </c>
    </row>
    <row r="2130" spans="1:4">
      <c r="A2130" s="4">
        <v>6330707</v>
      </c>
      <c r="B2130" s="4" t="s">
        <v>3373</v>
      </c>
      <c r="C2130" s="5" t="s">
        <v>3284</v>
      </c>
      <c r="D2130" s="5" t="s">
        <v>376</v>
      </c>
    </row>
    <row r="2131" spans="1:4">
      <c r="A2131" s="4">
        <v>6330708</v>
      </c>
      <c r="B2131" s="4" t="s">
        <v>3374</v>
      </c>
      <c r="C2131" s="5" t="s">
        <v>3284</v>
      </c>
      <c r="D2131" s="5" t="s">
        <v>376</v>
      </c>
    </row>
    <row r="2132" spans="1:4">
      <c r="A2132" s="4">
        <v>6330709</v>
      </c>
      <c r="B2132" s="4" t="s">
        <v>3375</v>
      </c>
      <c r="C2132" s="5" t="s">
        <v>3284</v>
      </c>
      <c r="D2132" s="5" t="s">
        <v>376</v>
      </c>
    </row>
    <row r="2133" spans="1:4">
      <c r="A2133" s="4">
        <v>6330710</v>
      </c>
      <c r="B2133" s="4" t="s">
        <v>3138</v>
      </c>
      <c r="C2133" s="5" t="s">
        <v>3284</v>
      </c>
      <c r="D2133" s="5" t="s">
        <v>376</v>
      </c>
    </row>
    <row r="2134" spans="1:4">
      <c r="A2134" s="4">
        <v>6330801</v>
      </c>
      <c r="B2134" s="4" t="s">
        <v>3376</v>
      </c>
      <c r="C2134" s="5" t="s">
        <v>3286</v>
      </c>
      <c r="D2134" s="5" t="s">
        <v>376</v>
      </c>
    </row>
    <row r="2135" spans="1:4">
      <c r="A2135" s="4">
        <v>6330802</v>
      </c>
      <c r="B2135" s="4" t="s">
        <v>3377</v>
      </c>
      <c r="C2135" s="5" t="s">
        <v>3286</v>
      </c>
      <c r="D2135" s="5" t="s">
        <v>376</v>
      </c>
    </row>
    <row r="2136" spans="1:4">
      <c r="A2136" s="4">
        <v>6330803</v>
      </c>
      <c r="B2136" s="4" t="s">
        <v>3378</v>
      </c>
      <c r="C2136" s="5" t="s">
        <v>3286</v>
      </c>
      <c r="D2136" s="5" t="s">
        <v>376</v>
      </c>
    </row>
    <row r="2137" spans="1:4">
      <c r="A2137" s="4">
        <v>6330804</v>
      </c>
      <c r="B2137" s="4" t="s">
        <v>3379</v>
      </c>
      <c r="C2137" s="5" t="s">
        <v>3286</v>
      </c>
      <c r="D2137" s="5" t="s">
        <v>376</v>
      </c>
    </row>
    <row r="2138" spans="1:4">
      <c r="A2138" s="4">
        <v>6330805</v>
      </c>
      <c r="B2138" s="4" t="s">
        <v>3380</v>
      </c>
      <c r="C2138" s="5" t="s">
        <v>3286</v>
      </c>
      <c r="D2138" s="5" t="s">
        <v>376</v>
      </c>
    </row>
    <row r="2139" spans="1:4">
      <c r="A2139" s="4">
        <v>6330806</v>
      </c>
      <c r="B2139" s="4" t="s">
        <v>3381</v>
      </c>
      <c r="C2139" s="5" t="s">
        <v>3286</v>
      </c>
      <c r="D2139" s="5" t="s">
        <v>376</v>
      </c>
    </row>
    <row r="2140" spans="1:4">
      <c r="A2140" s="4">
        <v>6330807</v>
      </c>
      <c r="B2140" s="4" t="s">
        <v>2602</v>
      </c>
      <c r="C2140" s="5" t="s">
        <v>3286</v>
      </c>
      <c r="D2140" s="5" t="s">
        <v>376</v>
      </c>
    </row>
    <row r="2141" spans="1:4">
      <c r="A2141" s="4">
        <v>6330808</v>
      </c>
      <c r="B2141" s="4" t="s">
        <v>3382</v>
      </c>
      <c r="C2141" s="5" t="s">
        <v>3286</v>
      </c>
      <c r="D2141" s="5" t="s">
        <v>376</v>
      </c>
    </row>
    <row r="2142" spans="1:4">
      <c r="A2142" s="4">
        <v>6330809</v>
      </c>
      <c r="B2142" s="4" t="s">
        <v>3383</v>
      </c>
      <c r="C2142" s="5" t="s">
        <v>3286</v>
      </c>
      <c r="D2142" s="5" t="s">
        <v>376</v>
      </c>
    </row>
    <row r="2143" spans="1:4">
      <c r="A2143" s="4">
        <v>6330810</v>
      </c>
      <c r="B2143" s="4" t="s">
        <v>3384</v>
      </c>
      <c r="C2143" s="5" t="s">
        <v>3286</v>
      </c>
      <c r="D2143" s="5" t="s">
        <v>376</v>
      </c>
    </row>
    <row r="2144" spans="1:4">
      <c r="A2144" s="4">
        <v>6330811</v>
      </c>
      <c r="B2144" s="4" t="s">
        <v>3385</v>
      </c>
      <c r="C2144" s="5" t="s">
        <v>3286</v>
      </c>
      <c r="D2144" s="5" t="s">
        <v>376</v>
      </c>
    </row>
    <row r="2145" spans="1:4">
      <c r="A2145" s="4">
        <v>6330812</v>
      </c>
      <c r="B2145" s="4" t="s">
        <v>3386</v>
      </c>
      <c r="C2145" s="5" t="s">
        <v>3286</v>
      </c>
      <c r="D2145" s="5" t="s">
        <v>376</v>
      </c>
    </row>
    <row r="2146" spans="1:4">
      <c r="A2146" s="4">
        <v>6330901</v>
      </c>
      <c r="B2146" s="4" t="s">
        <v>2679</v>
      </c>
      <c r="C2146" s="5" t="s">
        <v>3287</v>
      </c>
      <c r="D2146" s="5" t="s">
        <v>376</v>
      </c>
    </row>
    <row r="2147" spans="1:4">
      <c r="A2147" s="4">
        <v>6330902</v>
      </c>
      <c r="B2147" s="4" t="s">
        <v>3387</v>
      </c>
      <c r="C2147" s="5" t="s">
        <v>3287</v>
      </c>
      <c r="D2147" s="5" t="s">
        <v>376</v>
      </c>
    </row>
    <row r="2148" spans="1:4">
      <c r="A2148" s="4">
        <v>6330903</v>
      </c>
      <c r="B2148" s="4" t="s">
        <v>3321</v>
      </c>
      <c r="C2148" s="5" t="s">
        <v>3287</v>
      </c>
      <c r="D2148" s="5" t="s">
        <v>376</v>
      </c>
    </row>
    <row r="2149" spans="1:4">
      <c r="A2149" s="4">
        <v>6330904</v>
      </c>
      <c r="B2149" s="4" t="s">
        <v>3388</v>
      </c>
      <c r="C2149" s="5" t="s">
        <v>3287</v>
      </c>
      <c r="D2149" s="5" t="s">
        <v>376</v>
      </c>
    </row>
    <row r="2150" spans="1:4">
      <c r="A2150" s="4">
        <v>6330905</v>
      </c>
      <c r="B2150" s="4" t="s">
        <v>3389</v>
      </c>
      <c r="C2150" s="5" t="s">
        <v>3287</v>
      </c>
      <c r="D2150" s="5" t="s">
        <v>376</v>
      </c>
    </row>
    <row r="2151" spans="1:4">
      <c r="A2151" s="4">
        <v>6330906</v>
      </c>
      <c r="B2151" s="4" t="s">
        <v>3390</v>
      </c>
      <c r="C2151" s="5" t="s">
        <v>3287</v>
      </c>
      <c r="D2151" s="5" t="s">
        <v>376</v>
      </c>
    </row>
    <row r="2152" spans="1:4">
      <c r="A2152" s="4">
        <v>6330907</v>
      </c>
      <c r="B2152" s="4" t="s">
        <v>3184</v>
      </c>
      <c r="C2152" s="5" t="s">
        <v>3287</v>
      </c>
      <c r="D2152" s="5" t="s">
        <v>376</v>
      </c>
    </row>
    <row r="2153" spans="1:4">
      <c r="A2153" s="4">
        <v>6330908</v>
      </c>
      <c r="B2153" s="4" t="s">
        <v>3391</v>
      </c>
      <c r="C2153" s="5" t="s">
        <v>3287</v>
      </c>
      <c r="D2153" s="5" t="s">
        <v>376</v>
      </c>
    </row>
    <row r="2154" spans="1:4">
      <c r="A2154" s="4">
        <v>6330909</v>
      </c>
      <c r="B2154" s="4" t="s">
        <v>3191</v>
      </c>
      <c r="C2154" s="5" t="s">
        <v>3287</v>
      </c>
      <c r="D2154" s="5" t="s">
        <v>376</v>
      </c>
    </row>
    <row r="2155" spans="1:4">
      <c r="A2155" s="4">
        <v>6330910</v>
      </c>
      <c r="B2155" s="4" t="s">
        <v>3392</v>
      </c>
      <c r="C2155" s="5" t="s">
        <v>3287</v>
      </c>
      <c r="D2155" s="5" t="s">
        <v>376</v>
      </c>
    </row>
    <row r="2156" spans="1:4">
      <c r="A2156" s="4">
        <v>6330911</v>
      </c>
      <c r="B2156" s="4" t="s">
        <v>3393</v>
      </c>
      <c r="C2156" s="5" t="s">
        <v>3287</v>
      </c>
      <c r="D2156" s="5" t="s">
        <v>376</v>
      </c>
    </row>
    <row r="2157" spans="1:4">
      <c r="A2157" s="4">
        <v>6330912</v>
      </c>
      <c r="B2157" s="4" t="s">
        <v>3394</v>
      </c>
      <c r="C2157" s="5" t="s">
        <v>3287</v>
      </c>
      <c r="D2157" s="5" t="s">
        <v>376</v>
      </c>
    </row>
    <row r="2158" spans="1:4">
      <c r="A2158" s="4">
        <v>6330913</v>
      </c>
      <c r="B2158" s="4" t="s">
        <v>3395</v>
      </c>
      <c r="C2158" s="5" t="s">
        <v>3287</v>
      </c>
      <c r="D2158" s="5" t="s">
        <v>376</v>
      </c>
    </row>
    <row r="2159" spans="1:4">
      <c r="A2159" s="4">
        <v>6331001</v>
      </c>
      <c r="B2159" s="4" t="s">
        <v>3396</v>
      </c>
      <c r="C2159" s="5" t="s">
        <v>3289</v>
      </c>
      <c r="D2159" s="5" t="s">
        <v>376</v>
      </c>
    </row>
    <row r="2160" spans="1:4">
      <c r="A2160" s="4">
        <v>6331002</v>
      </c>
      <c r="B2160" s="4" t="s">
        <v>2724</v>
      </c>
      <c r="C2160" s="5" t="s">
        <v>3289</v>
      </c>
      <c r="D2160" s="5" t="s">
        <v>376</v>
      </c>
    </row>
    <row r="2161" spans="1:4">
      <c r="A2161" s="4">
        <v>6331003</v>
      </c>
      <c r="B2161" s="4" t="s">
        <v>3397</v>
      </c>
      <c r="C2161" s="5" t="s">
        <v>3289</v>
      </c>
      <c r="D2161" s="5" t="s">
        <v>376</v>
      </c>
    </row>
    <row r="2162" spans="1:4">
      <c r="A2162" s="4">
        <v>6331004</v>
      </c>
      <c r="B2162" s="4" t="s">
        <v>3398</v>
      </c>
      <c r="C2162" s="5" t="s">
        <v>3289</v>
      </c>
      <c r="D2162" s="5" t="s">
        <v>376</v>
      </c>
    </row>
    <row r="2163" spans="1:4">
      <c r="A2163" s="4">
        <v>6331005</v>
      </c>
      <c r="B2163" s="4" t="s">
        <v>3399</v>
      </c>
      <c r="C2163" s="5" t="s">
        <v>3289</v>
      </c>
      <c r="D2163" s="5" t="s">
        <v>376</v>
      </c>
    </row>
    <row r="2164" spans="1:4">
      <c r="A2164" s="4">
        <v>6331006</v>
      </c>
      <c r="B2164" s="4" t="s">
        <v>2975</v>
      </c>
      <c r="C2164" s="5" t="s">
        <v>3289</v>
      </c>
      <c r="D2164" s="5" t="s">
        <v>376</v>
      </c>
    </row>
    <row r="2165" spans="1:4">
      <c r="A2165" s="4">
        <v>6331007</v>
      </c>
      <c r="B2165" s="4" t="s">
        <v>3400</v>
      </c>
      <c r="C2165" s="5" t="s">
        <v>3289</v>
      </c>
      <c r="D2165" s="5" t="s">
        <v>376</v>
      </c>
    </row>
    <row r="2166" spans="1:4">
      <c r="A2166" s="4">
        <v>6331008</v>
      </c>
      <c r="B2166" s="4" t="s">
        <v>3401</v>
      </c>
      <c r="C2166" s="5" t="s">
        <v>3289</v>
      </c>
      <c r="D2166" s="5" t="s">
        <v>376</v>
      </c>
    </row>
    <row r="2167" spans="1:4">
      <c r="A2167" s="4">
        <v>6331009</v>
      </c>
      <c r="B2167" s="4" t="s">
        <v>3402</v>
      </c>
      <c r="C2167" s="5" t="s">
        <v>3289</v>
      </c>
      <c r="D2167" s="5" t="s">
        <v>376</v>
      </c>
    </row>
    <row r="2168" spans="1:4">
      <c r="A2168" s="4">
        <v>6331010</v>
      </c>
      <c r="B2168" s="4" t="s">
        <v>3403</v>
      </c>
      <c r="C2168" s="5" t="s">
        <v>3289</v>
      </c>
      <c r="D2168" s="5" t="s">
        <v>376</v>
      </c>
    </row>
    <row r="2169" spans="1:4">
      <c r="A2169" s="4">
        <v>6331011</v>
      </c>
      <c r="B2169" s="4" t="s">
        <v>3404</v>
      </c>
      <c r="C2169" s="5" t="s">
        <v>3289</v>
      </c>
      <c r="D2169" s="5" t="s">
        <v>376</v>
      </c>
    </row>
    <row r="2170" spans="1:4">
      <c r="A2170" s="4">
        <v>6331012</v>
      </c>
      <c r="B2170" s="4" t="s">
        <v>3405</v>
      </c>
      <c r="C2170" s="5" t="s">
        <v>3289</v>
      </c>
      <c r="D2170" s="5" t="s">
        <v>376</v>
      </c>
    </row>
    <row r="2171" spans="1:4">
      <c r="A2171" s="4">
        <v>6331013</v>
      </c>
      <c r="B2171" s="4" t="s">
        <v>3406</v>
      </c>
      <c r="C2171" s="5" t="s">
        <v>3289</v>
      </c>
      <c r="D2171" s="5" t="s">
        <v>376</v>
      </c>
    </row>
    <row r="2172" spans="1:4">
      <c r="A2172" s="4">
        <v>6331014</v>
      </c>
      <c r="B2172" s="4" t="s">
        <v>3407</v>
      </c>
      <c r="C2172" s="5" t="s">
        <v>3289</v>
      </c>
      <c r="D2172" s="5" t="s">
        <v>376</v>
      </c>
    </row>
    <row r="2173" spans="1:4">
      <c r="A2173" s="4">
        <v>6331015</v>
      </c>
      <c r="B2173" s="4" t="s">
        <v>1777</v>
      </c>
      <c r="C2173" s="5" t="s">
        <v>3289</v>
      </c>
      <c r="D2173" s="5" t="s">
        <v>376</v>
      </c>
    </row>
    <row r="2174" spans="1:4">
      <c r="A2174" s="4">
        <v>6331016</v>
      </c>
      <c r="B2174" s="4" t="s">
        <v>3408</v>
      </c>
      <c r="C2174" s="5" t="s">
        <v>3289</v>
      </c>
      <c r="D2174" s="5" t="s">
        <v>376</v>
      </c>
    </row>
    <row r="2175" spans="1:4">
      <c r="A2175" s="4">
        <v>6331017</v>
      </c>
      <c r="B2175" s="4" t="s">
        <v>3310</v>
      </c>
      <c r="C2175" s="5" t="s">
        <v>3289</v>
      </c>
      <c r="D2175" s="5" t="s">
        <v>376</v>
      </c>
    </row>
    <row r="2176" spans="1:4">
      <c r="A2176" s="4">
        <v>6331018</v>
      </c>
      <c r="B2176" s="4" t="s">
        <v>3409</v>
      </c>
      <c r="C2176" s="5" t="s">
        <v>3289</v>
      </c>
      <c r="D2176" s="5" t="s">
        <v>376</v>
      </c>
    </row>
    <row r="2177" spans="1:4">
      <c r="A2177" s="4">
        <v>6331019</v>
      </c>
      <c r="B2177" s="4" t="s">
        <v>3410</v>
      </c>
      <c r="C2177" s="5" t="s">
        <v>3289</v>
      </c>
      <c r="D2177" s="5" t="s">
        <v>376</v>
      </c>
    </row>
    <row r="2178" spans="1:4">
      <c r="A2178" s="4">
        <v>6331101</v>
      </c>
      <c r="B2178" s="4" t="s">
        <v>3411</v>
      </c>
      <c r="C2178" s="5" t="s">
        <v>3291</v>
      </c>
      <c r="D2178" s="5" t="s">
        <v>376</v>
      </c>
    </row>
    <row r="2179" spans="1:4">
      <c r="A2179" s="4">
        <v>6331201</v>
      </c>
      <c r="B2179" s="4" t="s">
        <v>3412</v>
      </c>
      <c r="C2179" s="5" t="s">
        <v>3293</v>
      </c>
      <c r="D2179" s="5" t="s">
        <v>376</v>
      </c>
    </row>
    <row r="2180" spans="1:4">
      <c r="A2180" s="4">
        <v>6331202</v>
      </c>
      <c r="B2180" s="4" t="s">
        <v>3413</v>
      </c>
      <c r="C2180" s="5" t="s">
        <v>3293</v>
      </c>
      <c r="D2180" s="5" t="s">
        <v>376</v>
      </c>
    </row>
    <row r="2181" spans="1:4">
      <c r="A2181" s="4">
        <v>6331203</v>
      </c>
      <c r="B2181" s="4" t="s">
        <v>3414</v>
      </c>
      <c r="C2181" s="5" t="s">
        <v>3293</v>
      </c>
      <c r="D2181" s="5" t="s">
        <v>376</v>
      </c>
    </row>
    <row r="2182" spans="1:4">
      <c r="A2182" s="4">
        <v>6331204</v>
      </c>
      <c r="B2182" s="4" t="s">
        <v>3355</v>
      </c>
      <c r="C2182" s="5" t="s">
        <v>3293</v>
      </c>
      <c r="D2182" s="5" t="s">
        <v>376</v>
      </c>
    </row>
    <row r="2183" spans="1:4">
      <c r="A2183" s="4">
        <v>6331205</v>
      </c>
      <c r="B2183" s="4" t="s">
        <v>3415</v>
      </c>
      <c r="C2183" s="5" t="s">
        <v>3293</v>
      </c>
      <c r="D2183" s="5" t="s">
        <v>376</v>
      </c>
    </row>
    <row r="2184" spans="1:4">
      <c r="A2184" s="4">
        <v>6331206</v>
      </c>
      <c r="B2184" s="4" t="s">
        <v>3416</v>
      </c>
      <c r="C2184" s="5" t="s">
        <v>3293</v>
      </c>
      <c r="D2184" s="5" t="s">
        <v>376</v>
      </c>
    </row>
    <row r="2185" spans="1:4">
      <c r="A2185" s="4">
        <v>6331301</v>
      </c>
      <c r="B2185" s="4" t="s">
        <v>3417</v>
      </c>
      <c r="C2185" s="5" t="s">
        <v>3303</v>
      </c>
      <c r="D2185" s="5" t="s">
        <v>376</v>
      </c>
    </row>
    <row r="2186" spans="1:4">
      <c r="A2186" s="4">
        <v>6331302</v>
      </c>
      <c r="B2186" s="4" t="s">
        <v>3418</v>
      </c>
      <c r="C2186" s="5" t="s">
        <v>3303</v>
      </c>
      <c r="D2186" s="5" t="s">
        <v>376</v>
      </c>
    </row>
    <row r="2187" spans="1:4">
      <c r="A2187" s="4">
        <v>6331303</v>
      </c>
      <c r="B2187" s="4" t="s">
        <v>3419</v>
      </c>
      <c r="C2187" s="5" t="s">
        <v>3303</v>
      </c>
      <c r="D2187" s="5" t="s">
        <v>376</v>
      </c>
    </row>
    <row r="2188" spans="1:4">
      <c r="A2188" s="4">
        <v>6331304</v>
      </c>
      <c r="B2188" s="4" t="s">
        <v>3302</v>
      </c>
      <c r="C2188" s="5" t="s">
        <v>3269</v>
      </c>
      <c r="D2188" s="5" t="s">
        <v>376</v>
      </c>
    </row>
    <row r="2189" spans="1:4">
      <c r="A2189" s="4">
        <v>6331305</v>
      </c>
      <c r="B2189" s="4" t="s">
        <v>3420</v>
      </c>
      <c r="C2189" s="5" t="s">
        <v>3303</v>
      </c>
      <c r="D2189" s="5" t="s">
        <v>376</v>
      </c>
    </row>
    <row r="2190" spans="1:4">
      <c r="A2190" s="4">
        <v>6331401</v>
      </c>
      <c r="B2190" s="4" t="s">
        <v>3421</v>
      </c>
      <c r="C2190" s="5" t="s">
        <v>3295</v>
      </c>
      <c r="D2190" s="5" t="s">
        <v>376</v>
      </c>
    </row>
    <row r="2191" spans="1:4">
      <c r="A2191" s="4">
        <v>6331402</v>
      </c>
      <c r="B2191" s="4" t="s">
        <v>3422</v>
      </c>
      <c r="C2191" s="5" t="s">
        <v>3295</v>
      </c>
      <c r="D2191" s="5" t="s">
        <v>376</v>
      </c>
    </row>
    <row r="2192" spans="1:4">
      <c r="A2192" s="4">
        <v>6331403</v>
      </c>
      <c r="B2192" s="4" t="s">
        <v>3423</v>
      </c>
      <c r="C2192" s="5" t="s">
        <v>3295</v>
      </c>
      <c r="D2192" s="5" t="s">
        <v>376</v>
      </c>
    </row>
    <row r="2193" spans="1:4">
      <c r="A2193" s="4">
        <v>6331404</v>
      </c>
      <c r="B2193" s="4" t="s">
        <v>2776</v>
      </c>
      <c r="C2193" s="5" t="s">
        <v>3284</v>
      </c>
      <c r="D2193" s="5" t="s">
        <v>376</v>
      </c>
    </row>
    <row r="2194" spans="1:4">
      <c r="A2194" s="4">
        <v>6331405</v>
      </c>
      <c r="B2194" s="4" t="s">
        <v>3424</v>
      </c>
      <c r="C2194" s="5" t="s">
        <v>3295</v>
      </c>
      <c r="D2194" s="5" t="s">
        <v>376</v>
      </c>
    </row>
    <row r="2195" spans="1:4">
      <c r="A2195" s="4">
        <v>6331406</v>
      </c>
      <c r="B2195" s="4" t="s">
        <v>3425</v>
      </c>
      <c r="C2195" s="5" t="s">
        <v>3295</v>
      </c>
      <c r="D2195" s="5" t="s">
        <v>376</v>
      </c>
    </row>
    <row r="2196" spans="1:4">
      <c r="A2196" s="4">
        <v>6331407</v>
      </c>
      <c r="B2196" s="4" t="s">
        <v>3426</v>
      </c>
      <c r="C2196" s="5" t="s">
        <v>3295</v>
      </c>
      <c r="D2196" s="5" t="s">
        <v>376</v>
      </c>
    </row>
    <row r="2197" spans="1:4">
      <c r="A2197" s="4">
        <v>6331501</v>
      </c>
      <c r="B2197" s="4" t="s">
        <v>3427</v>
      </c>
      <c r="C2197" s="5" t="s">
        <v>3428</v>
      </c>
      <c r="D2197" s="5" t="s">
        <v>376</v>
      </c>
    </row>
    <row r="2198" spans="1:4">
      <c r="A2198" s="4">
        <v>6331502</v>
      </c>
      <c r="B2198" s="4" t="s">
        <v>3429</v>
      </c>
      <c r="C2198" s="5" t="s">
        <v>3428</v>
      </c>
      <c r="D2198" s="5" t="s">
        <v>376</v>
      </c>
    </row>
    <row r="2199" spans="1:4">
      <c r="A2199" s="4">
        <v>6331503</v>
      </c>
      <c r="B2199" s="4" t="s">
        <v>3430</v>
      </c>
      <c r="C2199" s="5" t="s">
        <v>3428</v>
      </c>
      <c r="D2199" s="5" t="s">
        <v>376</v>
      </c>
    </row>
    <row r="2200" spans="1:4">
      <c r="A2200" s="4">
        <v>6331504</v>
      </c>
      <c r="B2200" s="4" t="s">
        <v>3431</v>
      </c>
      <c r="C2200" s="5" t="s">
        <v>3428</v>
      </c>
      <c r="D2200" s="5" t="s">
        <v>376</v>
      </c>
    </row>
    <row r="2201" spans="1:4">
      <c r="A2201" s="4">
        <v>6331505</v>
      </c>
      <c r="B2201" s="4" t="s">
        <v>3432</v>
      </c>
      <c r="C2201" s="5" t="s">
        <v>3428</v>
      </c>
      <c r="D2201" s="5" t="s">
        <v>376</v>
      </c>
    </row>
    <row r="2202" spans="1:4">
      <c r="A2202" s="4">
        <v>6331506</v>
      </c>
      <c r="B2202" s="4" t="s">
        <v>3433</v>
      </c>
      <c r="C2202" s="5" t="s">
        <v>3428</v>
      </c>
      <c r="D2202" s="5" t="s">
        <v>376</v>
      </c>
    </row>
    <row r="2203" spans="1:4">
      <c r="A2203" s="4">
        <v>6331601</v>
      </c>
      <c r="B2203" s="4" t="s">
        <v>3434</v>
      </c>
      <c r="C2203" s="5" t="s">
        <v>3435</v>
      </c>
      <c r="D2203" s="5" t="s">
        <v>376</v>
      </c>
    </row>
    <row r="2204" spans="1:4">
      <c r="A2204" s="4">
        <v>6331602</v>
      </c>
      <c r="B2204" s="4" t="s">
        <v>3436</v>
      </c>
      <c r="C2204" s="5" t="s">
        <v>3435</v>
      </c>
      <c r="D2204" s="5" t="s">
        <v>376</v>
      </c>
    </row>
    <row r="2205" spans="1:4">
      <c r="A2205" s="4">
        <v>6331603</v>
      </c>
      <c r="B2205" s="4" t="s">
        <v>2759</v>
      </c>
      <c r="C2205" s="5" t="s">
        <v>3435</v>
      </c>
      <c r="D2205" s="5" t="s">
        <v>376</v>
      </c>
    </row>
    <row r="2206" spans="1:4">
      <c r="A2206" s="4">
        <v>6331604</v>
      </c>
      <c r="B2206" s="4" t="s">
        <v>3188</v>
      </c>
      <c r="C2206" s="5" t="s">
        <v>3435</v>
      </c>
      <c r="D2206" s="5" t="s">
        <v>376</v>
      </c>
    </row>
    <row r="2207" spans="1:4">
      <c r="A2207" s="4">
        <v>6331605</v>
      </c>
      <c r="B2207" s="4" t="s">
        <v>3437</v>
      </c>
      <c r="C2207" s="5" t="s">
        <v>3435</v>
      </c>
      <c r="D2207" s="5" t="s">
        <v>376</v>
      </c>
    </row>
    <row r="2208" spans="1:4">
      <c r="A2208" s="4">
        <v>6331606</v>
      </c>
      <c r="B2208" s="4" t="s">
        <v>3438</v>
      </c>
      <c r="C2208" s="5" t="s">
        <v>3435</v>
      </c>
      <c r="D2208" s="5" t="s">
        <v>376</v>
      </c>
    </row>
    <row r="2209" spans="1:4">
      <c r="A2209" s="4">
        <v>6331607</v>
      </c>
      <c r="B2209" s="4" t="s">
        <v>2861</v>
      </c>
      <c r="C2209" s="5" t="s">
        <v>3435</v>
      </c>
      <c r="D2209" s="5" t="s">
        <v>376</v>
      </c>
    </row>
    <row r="2210" spans="1:4">
      <c r="A2210" s="4">
        <v>6331608</v>
      </c>
      <c r="B2210" s="4" t="s">
        <v>3439</v>
      </c>
      <c r="C2210" s="5" t="s">
        <v>3435</v>
      </c>
      <c r="D2210" s="5" t="s">
        <v>376</v>
      </c>
    </row>
    <row r="2211" spans="1:4">
      <c r="A2211" s="4">
        <v>6331701</v>
      </c>
      <c r="B2211" s="4" t="s">
        <v>3440</v>
      </c>
      <c r="C2211" s="5" t="s">
        <v>3441</v>
      </c>
      <c r="D2211" s="5" t="s">
        <v>376</v>
      </c>
    </row>
    <row r="2212" spans="1:4">
      <c r="A2212" s="4">
        <v>6331702</v>
      </c>
      <c r="B2212" s="4" t="s">
        <v>3442</v>
      </c>
      <c r="C2212" s="5" t="s">
        <v>3441</v>
      </c>
      <c r="D2212" s="5" t="s">
        <v>376</v>
      </c>
    </row>
    <row r="2213" spans="1:4">
      <c r="A2213" s="4">
        <v>6331703</v>
      </c>
      <c r="B2213" s="4" t="s">
        <v>3443</v>
      </c>
      <c r="C2213" s="5" t="s">
        <v>3441</v>
      </c>
      <c r="D2213" s="5" t="s">
        <v>376</v>
      </c>
    </row>
    <row r="2214" spans="1:4">
      <c r="A2214" s="4">
        <v>6331704</v>
      </c>
      <c r="B2214" s="4" t="s">
        <v>3444</v>
      </c>
      <c r="C2214" s="5" t="s">
        <v>3441</v>
      </c>
      <c r="D2214" s="5" t="s">
        <v>376</v>
      </c>
    </row>
    <row r="2215" spans="1:4">
      <c r="A2215" s="4">
        <v>6331705</v>
      </c>
      <c r="B2215" s="4" t="s">
        <v>3445</v>
      </c>
      <c r="C2215" s="5" t="s">
        <v>3441</v>
      </c>
      <c r="D2215" s="5" t="s">
        <v>376</v>
      </c>
    </row>
    <row r="2216" spans="1:4">
      <c r="A2216" s="4">
        <v>6331706</v>
      </c>
      <c r="B2216" s="4" t="s">
        <v>3446</v>
      </c>
      <c r="C2216" s="5" t="s">
        <v>3441</v>
      </c>
      <c r="D2216" s="5" t="s">
        <v>376</v>
      </c>
    </row>
    <row r="2217" spans="1:4">
      <c r="A2217" s="4">
        <v>6331707</v>
      </c>
      <c r="B2217" s="4" t="s">
        <v>3447</v>
      </c>
      <c r="C2217" s="5" t="s">
        <v>3441</v>
      </c>
      <c r="D2217" s="5" t="s">
        <v>376</v>
      </c>
    </row>
    <row r="2218" spans="1:4">
      <c r="A2218" s="4">
        <v>6331801</v>
      </c>
      <c r="B2218" s="4" t="s">
        <v>3448</v>
      </c>
      <c r="C2218" s="5" t="s">
        <v>3449</v>
      </c>
      <c r="D2218" s="5" t="s">
        <v>376</v>
      </c>
    </row>
    <row r="2219" spans="1:4">
      <c r="A2219" s="4">
        <v>6331802</v>
      </c>
      <c r="B2219" s="4" t="s">
        <v>3450</v>
      </c>
      <c r="C2219" s="5" t="s">
        <v>3449</v>
      </c>
      <c r="D2219" s="5" t="s">
        <v>376</v>
      </c>
    </row>
    <row r="2220" spans="1:4">
      <c r="A2220" s="4">
        <v>6331803</v>
      </c>
      <c r="B2220" s="4" t="s">
        <v>1982</v>
      </c>
      <c r="C2220" s="5" t="s">
        <v>3449</v>
      </c>
      <c r="D2220" s="5" t="s">
        <v>376</v>
      </c>
    </row>
    <row r="2221" spans="1:4">
      <c r="A2221" s="4">
        <v>6331901</v>
      </c>
      <c r="B2221" s="4" t="s">
        <v>3451</v>
      </c>
      <c r="C2221" s="5" t="s">
        <v>3452</v>
      </c>
      <c r="D2221" s="5" t="s">
        <v>376</v>
      </c>
    </row>
    <row r="2222" spans="1:4">
      <c r="A2222" s="4">
        <v>6331902</v>
      </c>
      <c r="B2222" s="4" t="s">
        <v>2891</v>
      </c>
      <c r="C2222" s="5" t="s">
        <v>3452</v>
      </c>
      <c r="D2222" s="5" t="s">
        <v>376</v>
      </c>
    </row>
    <row r="2223" spans="1:4">
      <c r="A2223" s="4">
        <v>6331903</v>
      </c>
      <c r="B2223" s="4" t="s">
        <v>3453</v>
      </c>
      <c r="C2223" s="5" t="s">
        <v>3452</v>
      </c>
      <c r="D2223" s="5" t="s">
        <v>376</v>
      </c>
    </row>
    <row r="2224" spans="1:4">
      <c r="A2224" s="4">
        <v>6331904</v>
      </c>
      <c r="B2224" s="4" t="s">
        <v>1888</v>
      </c>
      <c r="C2224" s="5" t="s">
        <v>3452</v>
      </c>
      <c r="D2224" s="5" t="s">
        <v>376</v>
      </c>
    </row>
    <row r="2225" spans="1:4">
      <c r="A2225" s="4">
        <v>6331905</v>
      </c>
      <c r="B2225" s="4" t="s">
        <v>2558</v>
      </c>
      <c r="C2225" s="5" t="s">
        <v>3452</v>
      </c>
      <c r="D2225" s="5" t="s">
        <v>376</v>
      </c>
    </row>
    <row r="2226" spans="1:4">
      <c r="A2226" s="4">
        <v>6332001</v>
      </c>
      <c r="B2226" s="4" t="s">
        <v>3454</v>
      </c>
      <c r="C2226" s="5" t="s">
        <v>3274</v>
      </c>
      <c r="D2226" s="5" t="s">
        <v>376</v>
      </c>
    </row>
    <row r="2227" spans="1:4">
      <c r="A2227" s="4">
        <v>6332002</v>
      </c>
      <c r="B2227" s="4" t="s">
        <v>3455</v>
      </c>
      <c r="C2227" s="5" t="s">
        <v>3274</v>
      </c>
      <c r="D2227" s="5" t="s">
        <v>376</v>
      </c>
    </row>
    <row r="2228" spans="1:4">
      <c r="A2228" s="4">
        <v>6332003</v>
      </c>
      <c r="B2228" s="4" t="s">
        <v>3456</v>
      </c>
      <c r="C2228" s="5" t="s">
        <v>3274</v>
      </c>
      <c r="D2228" s="5" t="s">
        <v>376</v>
      </c>
    </row>
    <row r="2229" spans="1:4">
      <c r="A2229" s="4">
        <v>6332004</v>
      </c>
      <c r="B2229" s="4" t="s">
        <v>3457</v>
      </c>
      <c r="C2229" s="5" t="s">
        <v>3274</v>
      </c>
      <c r="D2229" s="5" t="s">
        <v>376</v>
      </c>
    </row>
    <row r="2230" spans="1:4">
      <c r="A2230" s="4">
        <v>6332005</v>
      </c>
      <c r="B2230" s="4" t="s">
        <v>3458</v>
      </c>
      <c r="C2230" s="5" t="s">
        <v>3274</v>
      </c>
      <c r="D2230" s="5" t="s">
        <v>376</v>
      </c>
    </row>
    <row r="2231" spans="1:4">
      <c r="A2231" s="4">
        <v>6332101</v>
      </c>
      <c r="B2231" s="4" t="s">
        <v>3459</v>
      </c>
      <c r="C2231" s="5" t="s">
        <v>3460</v>
      </c>
      <c r="D2231" s="5" t="s">
        <v>376</v>
      </c>
    </row>
    <row r="2232" spans="1:4">
      <c r="A2232" s="4">
        <v>6332102</v>
      </c>
      <c r="B2232" s="4" t="s">
        <v>3461</v>
      </c>
      <c r="C2232" s="5" t="s">
        <v>3460</v>
      </c>
      <c r="D2232" s="5" t="s">
        <v>376</v>
      </c>
    </row>
    <row r="2233" spans="1:4">
      <c r="A2233" s="4">
        <v>6332103</v>
      </c>
      <c r="B2233" s="4" t="s">
        <v>3451</v>
      </c>
      <c r="C2233" s="5" t="s">
        <v>3460</v>
      </c>
      <c r="D2233" s="5" t="s">
        <v>376</v>
      </c>
    </row>
    <row r="2234" spans="1:4">
      <c r="A2234" s="4">
        <v>6332104</v>
      </c>
      <c r="B2234" s="4" t="s">
        <v>3462</v>
      </c>
      <c r="C2234" s="5" t="s">
        <v>3460</v>
      </c>
      <c r="D2234" s="5" t="s">
        <v>376</v>
      </c>
    </row>
    <row r="2235" spans="1:4">
      <c r="A2235" s="4">
        <v>6332105</v>
      </c>
      <c r="B2235" s="4" t="s">
        <v>3463</v>
      </c>
      <c r="C2235" s="5" t="s">
        <v>3460</v>
      </c>
      <c r="D2235" s="5" t="s">
        <v>376</v>
      </c>
    </row>
    <row r="2236" spans="1:4">
      <c r="A2236" s="4">
        <v>6332201</v>
      </c>
      <c r="B2236" s="4" t="s">
        <v>3464</v>
      </c>
      <c r="C2236" s="5" t="s">
        <v>3465</v>
      </c>
      <c r="D2236" s="5" t="s">
        <v>376</v>
      </c>
    </row>
    <row r="2237" spans="1:4">
      <c r="A2237" s="4">
        <v>6332202</v>
      </c>
      <c r="B2237" s="4" t="s">
        <v>3466</v>
      </c>
      <c r="C2237" s="5" t="s">
        <v>3465</v>
      </c>
      <c r="D2237" s="5" t="s">
        <v>376</v>
      </c>
    </row>
    <row r="2238" spans="1:4">
      <c r="A2238" s="4">
        <v>6332203</v>
      </c>
      <c r="B2238" s="4" t="s">
        <v>3467</v>
      </c>
      <c r="C2238" s="5" t="s">
        <v>3465</v>
      </c>
      <c r="D2238" s="5" t="s">
        <v>376</v>
      </c>
    </row>
    <row r="2239" spans="1:4">
      <c r="A2239" s="4">
        <v>6332204</v>
      </c>
      <c r="B2239" s="4" t="s">
        <v>3468</v>
      </c>
      <c r="C2239" s="5" t="s">
        <v>3465</v>
      </c>
      <c r="D2239" s="5" t="s">
        <v>376</v>
      </c>
    </row>
    <row r="2240" spans="1:4">
      <c r="A2240" s="4">
        <v>2340101</v>
      </c>
      <c r="B2240" s="4" t="s">
        <v>3469</v>
      </c>
      <c r="C2240" s="5" t="s">
        <v>3470</v>
      </c>
      <c r="D2240" s="5" t="s">
        <v>378</v>
      </c>
    </row>
    <row r="2241" spans="1:4">
      <c r="A2241" s="4">
        <v>3340101</v>
      </c>
      <c r="B2241" s="4" t="s">
        <v>3471</v>
      </c>
      <c r="C2241" s="5" t="s">
        <v>3470</v>
      </c>
      <c r="D2241" s="5" t="s">
        <v>378</v>
      </c>
    </row>
    <row r="2242" spans="1:4">
      <c r="A2242" s="4">
        <v>4341501</v>
      </c>
      <c r="B2242" s="4" t="s">
        <v>3472</v>
      </c>
      <c r="C2242" s="5" t="s">
        <v>3473</v>
      </c>
      <c r="D2242" s="5" t="s">
        <v>378</v>
      </c>
    </row>
    <row r="2243" spans="1:4">
      <c r="A2243" s="4">
        <v>4341901</v>
      </c>
      <c r="B2243" s="4" t="s">
        <v>3474</v>
      </c>
      <c r="C2243" s="5" t="s">
        <v>3475</v>
      </c>
      <c r="D2243" s="5" t="s">
        <v>378</v>
      </c>
    </row>
    <row r="2244" spans="1:4">
      <c r="A2244" s="4">
        <v>5340112</v>
      </c>
      <c r="B2244" s="4" t="s">
        <v>3476</v>
      </c>
      <c r="C2244" s="5" t="s">
        <v>3470</v>
      </c>
      <c r="D2244" s="5" t="s">
        <v>378</v>
      </c>
    </row>
    <row r="2245" spans="1:4">
      <c r="A2245" s="4">
        <v>5340212</v>
      </c>
      <c r="B2245" s="4" t="s">
        <v>3477</v>
      </c>
      <c r="C2245" s="5" t="s">
        <v>3478</v>
      </c>
      <c r="D2245" s="5" t="s">
        <v>378</v>
      </c>
    </row>
    <row r="2246" spans="1:4">
      <c r="A2246" s="4">
        <v>5340306</v>
      </c>
      <c r="B2246" s="4" t="s">
        <v>3479</v>
      </c>
      <c r="C2246" s="5" t="s">
        <v>3480</v>
      </c>
      <c r="D2246" s="5" t="s">
        <v>378</v>
      </c>
    </row>
    <row r="2247" spans="1:4">
      <c r="A2247" s="4">
        <v>5340419</v>
      </c>
      <c r="B2247" s="4" t="s">
        <v>3481</v>
      </c>
      <c r="C2247" s="5" t="s">
        <v>3482</v>
      </c>
      <c r="D2247" s="5" t="s">
        <v>378</v>
      </c>
    </row>
    <row r="2248" spans="1:4">
      <c r="A2248" s="4">
        <v>5340510</v>
      </c>
      <c r="B2248" s="4" t="s">
        <v>3483</v>
      </c>
      <c r="C2248" s="5" t="s">
        <v>3484</v>
      </c>
      <c r="D2248" s="5" t="s">
        <v>378</v>
      </c>
    </row>
    <row r="2249" spans="1:4">
      <c r="A2249" s="4">
        <v>5340717</v>
      </c>
      <c r="B2249" s="4" t="s">
        <v>3485</v>
      </c>
      <c r="C2249" s="5" t="s">
        <v>3486</v>
      </c>
      <c r="D2249" s="5" t="s">
        <v>378</v>
      </c>
    </row>
    <row r="2250" spans="1:4">
      <c r="A2250" s="4">
        <v>5340718</v>
      </c>
      <c r="B2250" s="4" t="s">
        <v>3487</v>
      </c>
      <c r="C2250" s="5" t="s">
        <v>3486</v>
      </c>
      <c r="D2250" s="5" t="s">
        <v>378</v>
      </c>
    </row>
    <row r="2251" spans="1:4">
      <c r="A2251" s="4">
        <v>5340719</v>
      </c>
      <c r="B2251" s="4" t="s">
        <v>3488</v>
      </c>
      <c r="C2251" s="5" t="s">
        <v>3486</v>
      </c>
      <c r="D2251" s="5" t="s">
        <v>378</v>
      </c>
    </row>
    <row r="2252" spans="1:4">
      <c r="A2252" s="4">
        <v>5340807</v>
      </c>
      <c r="B2252" s="4" t="s">
        <v>3489</v>
      </c>
      <c r="C2252" s="5" t="s">
        <v>3490</v>
      </c>
      <c r="D2252" s="5" t="s">
        <v>378</v>
      </c>
    </row>
    <row r="2253" spans="1:4">
      <c r="A2253" s="4">
        <v>5340908</v>
      </c>
      <c r="B2253" s="4" t="s">
        <v>3491</v>
      </c>
      <c r="C2253" s="5" t="s">
        <v>3492</v>
      </c>
      <c r="D2253" s="5" t="s">
        <v>378</v>
      </c>
    </row>
    <row r="2254" spans="1:4">
      <c r="A2254" s="4">
        <v>5341009</v>
      </c>
      <c r="B2254" s="4" t="s">
        <v>3493</v>
      </c>
      <c r="C2254" s="5" t="s">
        <v>3494</v>
      </c>
      <c r="D2254" s="5" t="s">
        <v>378</v>
      </c>
    </row>
    <row r="2255" spans="1:4">
      <c r="A2255" s="4">
        <v>5341124</v>
      </c>
      <c r="B2255" s="4" t="s">
        <v>3495</v>
      </c>
      <c r="C2255" s="5" t="s">
        <v>3496</v>
      </c>
      <c r="D2255" s="5" t="s">
        <v>378</v>
      </c>
    </row>
    <row r="2256" spans="1:4">
      <c r="A2256" s="4">
        <v>5341206</v>
      </c>
      <c r="B2256" s="4" t="s">
        <v>3497</v>
      </c>
      <c r="C2256" s="5" t="s">
        <v>3498</v>
      </c>
      <c r="D2256" s="5" t="s">
        <v>378</v>
      </c>
    </row>
    <row r="2257" spans="1:4">
      <c r="A2257" s="4">
        <v>5341415</v>
      </c>
      <c r="B2257" s="4" t="s">
        <v>3499</v>
      </c>
      <c r="C2257" s="5" t="s">
        <v>3500</v>
      </c>
      <c r="D2257" s="5" t="s">
        <v>378</v>
      </c>
    </row>
    <row r="2258" spans="1:4">
      <c r="A2258" s="4">
        <v>5341502</v>
      </c>
      <c r="B2258" s="4" t="s">
        <v>3501</v>
      </c>
      <c r="C2258" s="5" t="s">
        <v>3473</v>
      </c>
      <c r="D2258" s="5" t="s">
        <v>378</v>
      </c>
    </row>
    <row r="2259" spans="1:4">
      <c r="A2259" s="4">
        <v>5341516</v>
      </c>
      <c r="B2259" s="4" t="s">
        <v>3502</v>
      </c>
      <c r="C2259" s="5" t="s">
        <v>3473</v>
      </c>
      <c r="D2259" s="5" t="s">
        <v>378</v>
      </c>
    </row>
    <row r="2260" spans="1:4">
      <c r="A2260" s="4">
        <v>5341914</v>
      </c>
      <c r="B2260" s="4" t="s">
        <v>3503</v>
      </c>
      <c r="C2260" s="5" t="s">
        <v>3475</v>
      </c>
      <c r="D2260" s="5" t="s">
        <v>378</v>
      </c>
    </row>
    <row r="2261" spans="1:4">
      <c r="A2261" s="4">
        <v>5342007</v>
      </c>
      <c r="B2261" s="4" t="s">
        <v>3504</v>
      </c>
      <c r="C2261" s="5" t="s">
        <v>3505</v>
      </c>
      <c r="D2261" s="5" t="s">
        <v>378</v>
      </c>
    </row>
    <row r="2262" spans="1:4">
      <c r="A2262" s="4">
        <v>5342107</v>
      </c>
      <c r="B2262" s="4" t="s">
        <v>3506</v>
      </c>
      <c r="C2262" s="5" t="s">
        <v>3475</v>
      </c>
      <c r="D2262" s="5" t="s">
        <v>378</v>
      </c>
    </row>
    <row r="2263" spans="1:4">
      <c r="A2263" s="4">
        <v>5342508</v>
      </c>
      <c r="B2263" s="4" t="s">
        <v>3507</v>
      </c>
      <c r="C2263" s="5" t="s">
        <v>3508</v>
      </c>
      <c r="D2263" s="5" t="s">
        <v>378</v>
      </c>
    </row>
    <row r="2264" spans="1:4">
      <c r="A2264" s="4">
        <v>5342904</v>
      </c>
      <c r="B2264" s="4" t="s">
        <v>3509</v>
      </c>
      <c r="C2264" s="5" t="s">
        <v>3510</v>
      </c>
      <c r="D2264" s="5" t="s">
        <v>378</v>
      </c>
    </row>
    <row r="2265" spans="1:4">
      <c r="A2265" s="4">
        <v>6340101</v>
      </c>
      <c r="B2265" s="4" t="s">
        <v>3511</v>
      </c>
      <c r="C2265" s="5" t="s">
        <v>3470</v>
      </c>
      <c r="D2265" s="5" t="s">
        <v>378</v>
      </c>
    </row>
    <row r="2266" spans="1:4">
      <c r="A2266" s="4">
        <v>6340102</v>
      </c>
      <c r="B2266" s="4" t="s">
        <v>3512</v>
      </c>
      <c r="C2266" s="5" t="s">
        <v>3470</v>
      </c>
      <c r="D2266" s="5" t="s">
        <v>378</v>
      </c>
    </row>
    <row r="2267" spans="1:4">
      <c r="A2267" s="4">
        <v>6340103</v>
      </c>
      <c r="B2267" s="4" t="s">
        <v>3513</v>
      </c>
      <c r="C2267" s="5" t="s">
        <v>3470</v>
      </c>
      <c r="D2267" s="5" t="s">
        <v>378</v>
      </c>
    </row>
    <row r="2268" spans="1:4">
      <c r="A2268" s="4">
        <v>6340104</v>
      </c>
      <c r="B2268" s="4" t="s">
        <v>3514</v>
      </c>
      <c r="C2268" s="5" t="s">
        <v>3470</v>
      </c>
      <c r="D2268" s="5" t="s">
        <v>378</v>
      </c>
    </row>
    <row r="2269" spans="1:4">
      <c r="A2269" s="4">
        <v>6340105</v>
      </c>
      <c r="B2269" s="4" t="s">
        <v>3515</v>
      </c>
      <c r="C2269" s="5" t="s">
        <v>3470</v>
      </c>
      <c r="D2269" s="5" t="s">
        <v>378</v>
      </c>
    </row>
    <row r="2270" spans="1:4">
      <c r="A2270" s="4">
        <v>6340106</v>
      </c>
      <c r="B2270" s="4" t="s">
        <v>3516</v>
      </c>
      <c r="C2270" s="5" t="s">
        <v>3470</v>
      </c>
      <c r="D2270" s="5" t="s">
        <v>378</v>
      </c>
    </row>
    <row r="2271" spans="1:4">
      <c r="A2271" s="4">
        <v>6340107</v>
      </c>
      <c r="B2271" s="4" t="s">
        <v>3517</v>
      </c>
      <c r="C2271" s="5" t="s">
        <v>3470</v>
      </c>
      <c r="D2271" s="5" t="s">
        <v>378</v>
      </c>
    </row>
    <row r="2272" spans="1:4">
      <c r="A2272" s="4">
        <v>6340108</v>
      </c>
      <c r="B2272" s="4" t="s">
        <v>3518</v>
      </c>
      <c r="C2272" s="5" t="s">
        <v>3470</v>
      </c>
      <c r="D2272" s="5" t="s">
        <v>378</v>
      </c>
    </row>
    <row r="2273" spans="1:4">
      <c r="A2273" s="4">
        <v>6340109</v>
      </c>
      <c r="B2273" s="4" t="s">
        <v>3519</v>
      </c>
      <c r="C2273" s="5" t="s">
        <v>3470</v>
      </c>
      <c r="D2273" s="5" t="s">
        <v>378</v>
      </c>
    </row>
    <row r="2274" spans="1:4">
      <c r="A2274" s="4">
        <v>6340110</v>
      </c>
      <c r="B2274" s="4" t="s">
        <v>3407</v>
      </c>
      <c r="C2274" s="5" t="s">
        <v>3470</v>
      </c>
      <c r="D2274" s="5" t="s">
        <v>378</v>
      </c>
    </row>
    <row r="2275" spans="1:4">
      <c r="A2275" s="4">
        <v>6340111</v>
      </c>
      <c r="B2275" s="4" t="s">
        <v>3520</v>
      </c>
      <c r="C2275" s="5" t="s">
        <v>3470</v>
      </c>
      <c r="D2275" s="5" t="s">
        <v>378</v>
      </c>
    </row>
    <row r="2276" spans="1:4">
      <c r="A2276" s="4">
        <v>6340201</v>
      </c>
      <c r="B2276" s="4" t="s">
        <v>3521</v>
      </c>
      <c r="C2276" s="5" t="s">
        <v>3478</v>
      </c>
      <c r="D2276" s="5" t="s">
        <v>378</v>
      </c>
    </row>
    <row r="2277" spans="1:4">
      <c r="A2277" s="4">
        <v>6340202</v>
      </c>
      <c r="B2277" s="4" t="s">
        <v>3522</v>
      </c>
      <c r="C2277" s="5" t="s">
        <v>3478</v>
      </c>
      <c r="D2277" s="5" t="s">
        <v>378</v>
      </c>
    </row>
    <row r="2278" spans="1:4">
      <c r="A2278" s="4">
        <v>6340203</v>
      </c>
      <c r="B2278" s="4" t="s">
        <v>3523</v>
      </c>
      <c r="C2278" s="5" t="s">
        <v>3478</v>
      </c>
      <c r="D2278" s="5" t="s">
        <v>378</v>
      </c>
    </row>
    <row r="2279" spans="1:4">
      <c r="A2279" s="4">
        <v>6340204</v>
      </c>
      <c r="B2279" s="4" t="s">
        <v>3524</v>
      </c>
      <c r="C2279" s="5" t="s">
        <v>3478</v>
      </c>
      <c r="D2279" s="5" t="s">
        <v>378</v>
      </c>
    </row>
    <row r="2280" spans="1:4">
      <c r="A2280" s="4">
        <v>6340205</v>
      </c>
      <c r="B2280" s="4" t="s">
        <v>3525</v>
      </c>
      <c r="C2280" s="5" t="s">
        <v>3478</v>
      </c>
      <c r="D2280" s="5" t="s">
        <v>378</v>
      </c>
    </row>
    <row r="2281" spans="1:4">
      <c r="A2281" s="4">
        <v>6340206</v>
      </c>
      <c r="B2281" s="4" t="s">
        <v>2682</v>
      </c>
      <c r="C2281" s="5" t="s">
        <v>3478</v>
      </c>
      <c r="D2281" s="5" t="s">
        <v>378</v>
      </c>
    </row>
    <row r="2282" spans="1:4">
      <c r="A2282" s="4">
        <v>6340207</v>
      </c>
      <c r="B2282" s="4" t="s">
        <v>3526</v>
      </c>
      <c r="C2282" s="5" t="s">
        <v>3478</v>
      </c>
      <c r="D2282" s="5" t="s">
        <v>378</v>
      </c>
    </row>
    <row r="2283" spans="1:4">
      <c r="A2283" s="4">
        <v>6340208</v>
      </c>
      <c r="B2283" s="4" t="s">
        <v>3527</v>
      </c>
      <c r="C2283" s="5" t="s">
        <v>3478</v>
      </c>
      <c r="D2283" s="5" t="s">
        <v>378</v>
      </c>
    </row>
    <row r="2284" spans="1:4">
      <c r="A2284" s="4">
        <v>6340209</v>
      </c>
      <c r="B2284" s="4" t="s">
        <v>3528</v>
      </c>
      <c r="C2284" s="5" t="s">
        <v>3478</v>
      </c>
      <c r="D2284" s="5" t="s">
        <v>378</v>
      </c>
    </row>
    <row r="2285" spans="1:4">
      <c r="A2285" s="4">
        <v>6340210</v>
      </c>
      <c r="B2285" s="4" t="s">
        <v>3529</v>
      </c>
      <c r="C2285" s="5" t="s">
        <v>3478</v>
      </c>
      <c r="D2285" s="5" t="s">
        <v>378</v>
      </c>
    </row>
    <row r="2286" spans="1:4">
      <c r="A2286" s="4">
        <v>6340211</v>
      </c>
      <c r="B2286" s="4" t="s">
        <v>3530</v>
      </c>
      <c r="C2286" s="5" t="s">
        <v>3478</v>
      </c>
      <c r="D2286" s="5" t="s">
        <v>378</v>
      </c>
    </row>
    <row r="2287" spans="1:4">
      <c r="A2287" s="4">
        <v>6340301</v>
      </c>
      <c r="B2287" s="4" t="s">
        <v>3531</v>
      </c>
      <c r="C2287" s="5" t="s">
        <v>3480</v>
      </c>
      <c r="D2287" s="5" t="s">
        <v>378</v>
      </c>
    </row>
    <row r="2288" spans="1:4">
      <c r="A2288" s="4">
        <v>6340302</v>
      </c>
      <c r="B2288" s="4" t="s">
        <v>1585</v>
      </c>
      <c r="C2288" s="5" t="s">
        <v>3480</v>
      </c>
      <c r="D2288" s="5" t="s">
        <v>378</v>
      </c>
    </row>
    <row r="2289" spans="1:4">
      <c r="A2289" s="4">
        <v>6340303</v>
      </c>
      <c r="B2289" s="4" t="s">
        <v>3532</v>
      </c>
      <c r="C2289" s="5" t="s">
        <v>3480</v>
      </c>
      <c r="D2289" s="5" t="s">
        <v>378</v>
      </c>
    </row>
    <row r="2290" spans="1:4">
      <c r="A2290" s="4">
        <v>6340304</v>
      </c>
      <c r="B2290" s="4" t="s">
        <v>3533</v>
      </c>
      <c r="C2290" s="5" t="s">
        <v>3480</v>
      </c>
      <c r="D2290" s="5" t="s">
        <v>378</v>
      </c>
    </row>
    <row r="2291" spans="1:4">
      <c r="A2291" s="4">
        <v>6340305</v>
      </c>
      <c r="B2291" s="4" t="s">
        <v>2115</v>
      </c>
      <c r="C2291" s="5" t="s">
        <v>3480</v>
      </c>
      <c r="D2291" s="5" t="s">
        <v>378</v>
      </c>
    </row>
    <row r="2292" spans="1:4">
      <c r="A2292" s="4">
        <v>6340401</v>
      </c>
      <c r="B2292" s="4" t="s">
        <v>3534</v>
      </c>
      <c r="C2292" s="5" t="s">
        <v>3482</v>
      </c>
      <c r="D2292" s="5" t="s">
        <v>378</v>
      </c>
    </row>
    <row r="2293" spans="1:4">
      <c r="A2293" s="4">
        <v>6340402</v>
      </c>
      <c r="B2293" s="4" t="s">
        <v>3535</v>
      </c>
      <c r="C2293" s="5" t="s">
        <v>3482</v>
      </c>
      <c r="D2293" s="5" t="s">
        <v>378</v>
      </c>
    </row>
    <row r="2294" spans="1:4">
      <c r="A2294" s="4">
        <v>6340403</v>
      </c>
      <c r="B2294" s="4" t="s">
        <v>3536</v>
      </c>
      <c r="C2294" s="5" t="s">
        <v>3482</v>
      </c>
      <c r="D2294" s="5" t="s">
        <v>378</v>
      </c>
    </row>
    <row r="2295" spans="1:4">
      <c r="A2295" s="4">
        <v>6340404</v>
      </c>
      <c r="B2295" s="4" t="s">
        <v>3537</v>
      </c>
      <c r="C2295" s="5" t="s">
        <v>3482</v>
      </c>
      <c r="D2295" s="5" t="s">
        <v>378</v>
      </c>
    </row>
    <row r="2296" spans="1:4">
      <c r="A2296" s="4">
        <v>6340405</v>
      </c>
      <c r="B2296" s="4" t="s">
        <v>3538</v>
      </c>
      <c r="C2296" s="5" t="s">
        <v>3482</v>
      </c>
      <c r="D2296" s="5" t="s">
        <v>378</v>
      </c>
    </row>
    <row r="2297" spans="1:4">
      <c r="A2297" s="4">
        <v>6340406</v>
      </c>
      <c r="B2297" s="4" t="s">
        <v>3539</v>
      </c>
      <c r="C2297" s="5" t="s">
        <v>3482</v>
      </c>
      <c r="D2297" s="5" t="s">
        <v>378</v>
      </c>
    </row>
    <row r="2298" spans="1:4">
      <c r="A2298" s="4">
        <v>6340407</v>
      </c>
      <c r="B2298" s="4" t="s">
        <v>3540</v>
      </c>
      <c r="C2298" s="5" t="s">
        <v>3482</v>
      </c>
      <c r="D2298" s="5" t="s">
        <v>378</v>
      </c>
    </row>
    <row r="2299" spans="1:4">
      <c r="A2299" s="4">
        <v>6340408</v>
      </c>
      <c r="B2299" s="4" t="s">
        <v>3541</v>
      </c>
      <c r="C2299" s="5" t="s">
        <v>3482</v>
      </c>
      <c r="D2299" s="5" t="s">
        <v>378</v>
      </c>
    </row>
    <row r="2300" spans="1:4">
      <c r="A2300" s="4">
        <v>6340409</v>
      </c>
      <c r="B2300" s="4" t="s">
        <v>3235</v>
      </c>
      <c r="C2300" s="5" t="s">
        <v>3482</v>
      </c>
      <c r="D2300" s="5" t="s">
        <v>378</v>
      </c>
    </row>
    <row r="2301" spans="1:4">
      <c r="A2301" s="4">
        <v>6340410</v>
      </c>
      <c r="B2301" s="4" t="s">
        <v>3542</v>
      </c>
      <c r="C2301" s="5" t="s">
        <v>3482</v>
      </c>
      <c r="D2301" s="5" t="s">
        <v>378</v>
      </c>
    </row>
    <row r="2302" spans="1:4">
      <c r="A2302" s="4">
        <v>6340411</v>
      </c>
      <c r="B2302" s="4" t="s">
        <v>3543</v>
      </c>
      <c r="C2302" s="5" t="s">
        <v>3500</v>
      </c>
      <c r="D2302" s="5" t="s">
        <v>378</v>
      </c>
    </row>
    <row r="2303" spans="1:4">
      <c r="A2303" s="4">
        <v>6340412</v>
      </c>
      <c r="B2303" s="4" t="s">
        <v>3544</v>
      </c>
      <c r="C2303" s="5" t="s">
        <v>3482</v>
      </c>
      <c r="D2303" s="5" t="s">
        <v>378</v>
      </c>
    </row>
    <row r="2304" spans="1:4">
      <c r="A2304" s="4">
        <v>6340413</v>
      </c>
      <c r="B2304" s="4" t="s">
        <v>3545</v>
      </c>
      <c r="C2304" s="5" t="s">
        <v>3482</v>
      </c>
      <c r="D2304" s="5" t="s">
        <v>378</v>
      </c>
    </row>
    <row r="2305" spans="1:4">
      <c r="A2305" s="4">
        <v>6340414</v>
      </c>
      <c r="B2305" s="4" t="s">
        <v>3546</v>
      </c>
      <c r="C2305" s="5" t="s">
        <v>3482</v>
      </c>
      <c r="D2305" s="5" t="s">
        <v>378</v>
      </c>
    </row>
    <row r="2306" spans="1:4">
      <c r="A2306" s="4">
        <v>6340415</v>
      </c>
      <c r="B2306" s="4" t="s">
        <v>2807</v>
      </c>
      <c r="C2306" s="5" t="s">
        <v>3482</v>
      </c>
      <c r="D2306" s="5" t="s">
        <v>378</v>
      </c>
    </row>
    <row r="2307" spans="1:4">
      <c r="A2307" s="4">
        <v>6340416</v>
      </c>
      <c r="B2307" s="4" t="s">
        <v>3547</v>
      </c>
      <c r="C2307" s="5" t="s">
        <v>3482</v>
      </c>
      <c r="D2307" s="5" t="s">
        <v>378</v>
      </c>
    </row>
    <row r="2308" spans="1:4">
      <c r="A2308" s="4">
        <v>6340417</v>
      </c>
      <c r="B2308" s="4" t="s">
        <v>3548</v>
      </c>
      <c r="C2308" s="5" t="s">
        <v>3482</v>
      </c>
      <c r="D2308" s="5" t="s">
        <v>378</v>
      </c>
    </row>
    <row r="2309" spans="1:4">
      <c r="A2309" s="4">
        <v>6340418</v>
      </c>
      <c r="B2309" s="4" t="s">
        <v>3549</v>
      </c>
      <c r="C2309" s="5" t="s">
        <v>3482</v>
      </c>
      <c r="D2309" s="5" t="s">
        <v>378</v>
      </c>
    </row>
    <row r="2310" spans="1:4">
      <c r="A2310" s="4">
        <v>6340501</v>
      </c>
      <c r="B2310" s="4" t="s">
        <v>3550</v>
      </c>
      <c r="C2310" s="5" t="s">
        <v>3484</v>
      </c>
      <c r="D2310" s="5" t="s">
        <v>378</v>
      </c>
    </row>
    <row r="2311" spans="1:4">
      <c r="A2311" s="4">
        <v>6340502</v>
      </c>
      <c r="B2311" s="4" t="s">
        <v>3551</v>
      </c>
      <c r="C2311" s="5" t="s">
        <v>3484</v>
      </c>
      <c r="D2311" s="5" t="s">
        <v>378</v>
      </c>
    </row>
    <row r="2312" spans="1:4">
      <c r="A2312" s="4">
        <v>6340503</v>
      </c>
      <c r="B2312" s="4" t="s">
        <v>3552</v>
      </c>
      <c r="C2312" s="5" t="s">
        <v>3484</v>
      </c>
      <c r="D2312" s="5" t="s">
        <v>378</v>
      </c>
    </row>
    <row r="2313" spans="1:4">
      <c r="A2313" s="4">
        <v>6340504</v>
      </c>
      <c r="B2313" s="4" t="s">
        <v>3553</v>
      </c>
      <c r="C2313" s="5" t="s">
        <v>3484</v>
      </c>
      <c r="D2313" s="5" t="s">
        <v>378</v>
      </c>
    </row>
    <row r="2314" spans="1:4">
      <c r="A2314" s="4">
        <v>6340505</v>
      </c>
      <c r="B2314" s="4" t="s">
        <v>3554</v>
      </c>
      <c r="C2314" s="5" t="s">
        <v>3484</v>
      </c>
      <c r="D2314" s="5" t="s">
        <v>378</v>
      </c>
    </row>
    <row r="2315" spans="1:4">
      <c r="A2315" s="4">
        <v>6340506</v>
      </c>
      <c r="B2315" s="4" t="s">
        <v>3555</v>
      </c>
      <c r="C2315" s="5" t="s">
        <v>3484</v>
      </c>
      <c r="D2315" s="5" t="s">
        <v>378</v>
      </c>
    </row>
    <row r="2316" spans="1:4">
      <c r="A2316" s="4">
        <v>6340507</v>
      </c>
      <c r="B2316" s="4" t="s">
        <v>3556</v>
      </c>
      <c r="C2316" s="5" t="s">
        <v>3484</v>
      </c>
      <c r="D2316" s="5" t="s">
        <v>378</v>
      </c>
    </row>
    <row r="2317" spans="1:4">
      <c r="A2317" s="4">
        <v>6340508</v>
      </c>
      <c r="B2317" s="4" t="s">
        <v>3557</v>
      </c>
      <c r="C2317" s="5" t="s">
        <v>3484</v>
      </c>
      <c r="D2317" s="5" t="s">
        <v>378</v>
      </c>
    </row>
    <row r="2318" spans="1:4">
      <c r="A2318" s="4">
        <v>6340509</v>
      </c>
      <c r="B2318" s="4" t="s">
        <v>3558</v>
      </c>
      <c r="C2318" s="5" t="s">
        <v>3484</v>
      </c>
      <c r="D2318" s="5" t="s">
        <v>378</v>
      </c>
    </row>
    <row r="2319" spans="1:4">
      <c r="A2319" s="4">
        <v>6340701</v>
      </c>
      <c r="B2319" s="4" t="s">
        <v>3559</v>
      </c>
      <c r="C2319" s="5" t="s">
        <v>3486</v>
      </c>
      <c r="D2319" s="5" t="s">
        <v>378</v>
      </c>
    </row>
    <row r="2320" spans="1:4">
      <c r="A2320" s="4">
        <v>6340702</v>
      </c>
      <c r="B2320" s="4" t="s">
        <v>3560</v>
      </c>
      <c r="C2320" s="5" t="s">
        <v>3486</v>
      </c>
      <c r="D2320" s="5" t="s">
        <v>378</v>
      </c>
    </row>
    <row r="2321" spans="1:4">
      <c r="A2321" s="4">
        <v>6340703</v>
      </c>
      <c r="B2321" s="4" t="s">
        <v>3561</v>
      </c>
      <c r="C2321" s="5" t="s">
        <v>3486</v>
      </c>
      <c r="D2321" s="5" t="s">
        <v>378</v>
      </c>
    </row>
    <row r="2322" spans="1:4">
      <c r="A2322" s="4">
        <v>6340704</v>
      </c>
      <c r="B2322" s="4" t="s">
        <v>3562</v>
      </c>
      <c r="C2322" s="5" t="s">
        <v>3486</v>
      </c>
      <c r="D2322" s="5" t="s">
        <v>378</v>
      </c>
    </row>
    <row r="2323" spans="1:4">
      <c r="A2323" s="4">
        <v>6340705</v>
      </c>
      <c r="B2323" s="4" t="s">
        <v>3563</v>
      </c>
      <c r="C2323" s="5" t="s">
        <v>3486</v>
      </c>
      <c r="D2323" s="5" t="s">
        <v>378</v>
      </c>
    </row>
    <row r="2324" spans="1:4">
      <c r="A2324" s="4">
        <v>6340706</v>
      </c>
      <c r="B2324" s="4" t="s">
        <v>3564</v>
      </c>
      <c r="C2324" s="5" t="s">
        <v>3486</v>
      </c>
      <c r="D2324" s="5" t="s">
        <v>378</v>
      </c>
    </row>
    <row r="2325" spans="1:4">
      <c r="A2325" s="4">
        <v>6340707</v>
      </c>
      <c r="B2325" s="4" t="s">
        <v>3565</v>
      </c>
      <c r="C2325" s="5" t="s">
        <v>3486</v>
      </c>
      <c r="D2325" s="5" t="s">
        <v>378</v>
      </c>
    </row>
    <row r="2326" spans="1:4">
      <c r="A2326" s="4">
        <v>6340708</v>
      </c>
      <c r="B2326" s="4" t="s">
        <v>3566</v>
      </c>
      <c r="C2326" s="5" t="s">
        <v>3486</v>
      </c>
      <c r="D2326" s="5" t="s">
        <v>378</v>
      </c>
    </row>
    <row r="2327" spans="1:4">
      <c r="A2327" s="4">
        <v>6340709</v>
      </c>
      <c r="B2327" s="4" t="s">
        <v>3567</v>
      </c>
      <c r="C2327" s="5" t="s">
        <v>3486</v>
      </c>
      <c r="D2327" s="5" t="s">
        <v>378</v>
      </c>
    </row>
    <row r="2328" spans="1:4">
      <c r="A2328" s="4">
        <v>6340710</v>
      </c>
      <c r="B2328" s="4" t="s">
        <v>3568</v>
      </c>
      <c r="C2328" s="5" t="s">
        <v>3486</v>
      </c>
      <c r="D2328" s="5" t="s">
        <v>378</v>
      </c>
    </row>
    <row r="2329" spans="1:4">
      <c r="A2329" s="4">
        <v>6340711</v>
      </c>
      <c r="B2329" s="4" t="s">
        <v>3569</v>
      </c>
      <c r="C2329" s="5" t="s">
        <v>3486</v>
      </c>
      <c r="D2329" s="5" t="s">
        <v>378</v>
      </c>
    </row>
    <row r="2330" spans="1:4">
      <c r="A2330" s="4">
        <v>6340712</v>
      </c>
      <c r="B2330" s="4" t="s">
        <v>3570</v>
      </c>
      <c r="C2330" s="5" t="s">
        <v>3486</v>
      </c>
      <c r="D2330" s="5" t="s">
        <v>378</v>
      </c>
    </row>
    <row r="2331" spans="1:4">
      <c r="A2331" s="4">
        <v>6340713</v>
      </c>
      <c r="B2331" s="4" t="s">
        <v>3571</v>
      </c>
      <c r="C2331" s="5" t="s">
        <v>3486</v>
      </c>
      <c r="D2331" s="5" t="s">
        <v>378</v>
      </c>
    </row>
    <row r="2332" spans="1:4">
      <c r="A2332" s="4">
        <v>6340714</v>
      </c>
      <c r="B2332" s="4" t="s">
        <v>2674</v>
      </c>
      <c r="C2332" s="5" t="s">
        <v>3486</v>
      </c>
      <c r="D2332" s="5" t="s">
        <v>378</v>
      </c>
    </row>
    <row r="2333" spans="1:4">
      <c r="A2333" s="4">
        <v>6340715</v>
      </c>
      <c r="B2333" s="4" t="s">
        <v>3572</v>
      </c>
      <c r="C2333" s="5" t="s">
        <v>3494</v>
      </c>
      <c r="D2333" s="5" t="s">
        <v>378</v>
      </c>
    </row>
    <row r="2334" spans="1:4">
      <c r="A2334" s="4">
        <v>6340716</v>
      </c>
      <c r="B2334" s="4" t="s">
        <v>3573</v>
      </c>
      <c r="C2334" s="5" t="s">
        <v>3486</v>
      </c>
      <c r="D2334" s="5" t="s">
        <v>378</v>
      </c>
    </row>
    <row r="2335" spans="1:4">
      <c r="A2335" s="4">
        <v>6340801</v>
      </c>
      <c r="B2335" s="4" t="s">
        <v>3574</v>
      </c>
      <c r="C2335" s="5" t="s">
        <v>3490</v>
      </c>
      <c r="D2335" s="5" t="s">
        <v>378</v>
      </c>
    </row>
    <row r="2336" spans="1:4">
      <c r="A2336" s="4">
        <v>6340802</v>
      </c>
      <c r="B2336" s="4" t="s">
        <v>3575</v>
      </c>
      <c r="C2336" s="5" t="s">
        <v>3490</v>
      </c>
      <c r="D2336" s="5" t="s">
        <v>378</v>
      </c>
    </row>
    <row r="2337" spans="1:4">
      <c r="A2337" s="4">
        <v>6340803</v>
      </c>
      <c r="B2337" s="4" t="s">
        <v>2674</v>
      </c>
      <c r="C2337" s="5" t="s">
        <v>3490</v>
      </c>
      <c r="D2337" s="5" t="s">
        <v>378</v>
      </c>
    </row>
    <row r="2338" spans="1:4">
      <c r="A2338" s="4">
        <v>6340804</v>
      </c>
      <c r="B2338" s="4" t="s">
        <v>3576</v>
      </c>
      <c r="C2338" s="5" t="s">
        <v>3490</v>
      </c>
      <c r="D2338" s="5" t="s">
        <v>378</v>
      </c>
    </row>
    <row r="2339" spans="1:4">
      <c r="A2339" s="4">
        <v>6340805</v>
      </c>
      <c r="B2339" s="4" t="s">
        <v>3577</v>
      </c>
      <c r="C2339" s="5" t="s">
        <v>3490</v>
      </c>
      <c r="D2339" s="5" t="s">
        <v>378</v>
      </c>
    </row>
    <row r="2340" spans="1:4">
      <c r="A2340" s="4">
        <v>6340806</v>
      </c>
      <c r="B2340" s="4" t="s">
        <v>3578</v>
      </c>
      <c r="C2340" s="5" t="s">
        <v>3490</v>
      </c>
      <c r="D2340" s="5" t="s">
        <v>378</v>
      </c>
    </row>
    <row r="2341" spans="1:4">
      <c r="A2341" s="4">
        <v>6340901</v>
      </c>
      <c r="B2341" s="4" t="s">
        <v>3579</v>
      </c>
      <c r="C2341" s="5" t="s">
        <v>3492</v>
      </c>
      <c r="D2341" s="5" t="s">
        <v>378</v>
      </c>
    </row>
    <row r="2342" spans="1:4">
      <c r="A2342" s="4">
        <v>6340902</v>
      </c>
      <c r="B2342" s="4" t="s">
        <v>3580</v>
      </c>
      <c r="C2342" s="5" t="s">
        <v>3492</v>
      </c>
      <c r="D2342" s="5" t="s">
        <v>378</v>
      </c>
    </row>
    <row r="2343" spans="1:4">
      <c r="A2343" s="4">
        <v>6340903</v>
      </c>
      <c r="B2343" s="4" t="s">
        <v>3581</v>
      </c>
      <c r="C2343" s="5" t="s">
        <v>3492</v>
      </c>
      <c r="D2343" s="5" t="s">
        <v>378</v>
      </c>
    </row>
    <row r="2344" spans="1:4">
      <c r="A2344" s="4">
        <v>6340904</v>
      </c>
      <c r="B2344" s="4" t="s">
        <v>3582</v>
      </c>
      <c r="C2344" s="5" t="s">
        <v>3492</v>
      </c>
      <c r="D2344" s="5" t="s">
        <v>378</v>
      </c>
    </row>
    <row r="2345" spans="1:4">
      <c r="A2345" s="4">
        <v>6340905</v>
      </c>
      <c r="B2345" s="4" t="s">
        <v>3216</v>
      </c>
      <c r="C2345" s="5" t="s">
        <v>3492</v>
      </c>
      <c r="D2345" s="5" t="s">
        <v>378</v>
      </c>
    </row>
    <row r="2346" spans="1:4">
      <c r="A2346" s="4">
        <v>6340906</v>
      </c>
      <c r="B2346" s="4" t="s">
        <v>3583</v>
      </c>
      <c r="C2346" s="5" t="s">
        <v>3492</v>
      </c>
      <c r="D2346" s="5" t="s">
        <v>378</v>
      </c>
    </row>
    <row r="2347" spans="1:4">
      <c r="A2347" s="4">
        <v>6340907</v>
      </c>
      <c r="B2347" s="4" t="s">
        <v>3584</v>
      </c>
      <c r="C2347" s="5" t="s">
        <v>3492</v>
      </c>
      <c r="D2347" s="5" t="s">
        <v>378</v>
      </c>
    </row>
    <row r="2348" spans="1:4">
      <c r="A2348" s="4">
        <v>6341001</v>
      </c>
      <c r="B2348" s="4" t="s">
        <v>3585</v>
      </c>
      <c r="C2348" s="5" t="s">
        <v>3494</v>
      </c>
      <c r="D2348" s="5" t="s">
        <v>378</v>
      </c>
    </row>
    <row r="2349" spans="1:4">
      <c r="A2349" s="4">
        <v>6341002</v>
      </c>
      <c r="B2349" s="4" t="s">
        <v>2924</v>
      </c>
      <c r="C2349" s="5" t="s">
        <v>3494</v>
      </c>
      <c r="D2349" s="5" t="s">
        <v>378</v>
      </c>
    </row>
    <row r="2350" spans="1:4">
      <c r="A2350" s="4">
        <v>6341003</v>
      </c>
      <c r="B2350" s="4" t="s">
        <v>3586</v>
      </c>
      <c r="C2350" s="5" t="s">
        <v>3494</v>
      </c>
      <c r="D2350" s="5" t="s">
        <v>378</v>
      </c>
    </row>
    <row r="2351" spans="1:4">
      <c r="A2351" s="4">
        <v>6341004</v>
      </c>
      <c r="B2351" s="4" t="s">
        <v>3587</v>
      </c>
      <c r="C2351" s="5" t="s">
        <v>3494</v>
      </c>
      <c r="D2351" s="5" t="s">
        <v>378</v>
      </c>
    </row>
    <row r="2352" spans="1:4">
      <c r="A2352" s="4">
        <v>6341005</v>
      </c>
      <c r="B2352" s="4" t="s">
        <v>3417</v>
      </c>
      <c r="C2352" s="5" t="s">
        <v>3494</v>
      </c>
      <c r="D2352" s="5" t="s">
        <v>378</v>
      </c>
    </row>
    <row r="2353" spans="1:4">
      <c r="A2353" s="4">
        <v>6341006</v>
      </c>
      <c r="B2353" s="4" t="s">
        <v>3572</v>
      </c>
      <c r="C2353" s="5" t="s">
        <v>3486</v>
      </c>
      <c r="D2353" s="5" t="s">
        <v>378</v>
      </c>
    </row>
    <row r="2354" spans="1:4">
      <c r="A2354" s="4">
        <v>6341007</v>
      </c>
      <c r="B2354" s="4" t="s">
        <v>3588</v>
      </c>
      <c r="C2354" s="5" t="s">
        <v>3494</v>
      </c>
      <c r="D2354" s="5" t="s">
        <v>378</v>
      </c>
    </row>
    <row r="2355" spans="1:4">
      <c r="A2355" s="4">
        <v>6341008</v>
      </c>
      <c r="B2355" s="4" t="s">
        <v>3589</v>
      </c>
      <c r="C2355" s="5" t="s">
        <v>3494</v>
      </c>
      <c r="D2355" s="5" t="s">
        <v>378</v>
      </c>
    </row>
    <row r="2356" spans="1:4">
      <c r="A2356" s="4">
        <v>6341101</v>
      </c>
      <c r="B2356" s="4" t="s">
        <v>3590</v>
      </c>
      <c r="C2356" s="5" t="s">
        <v>3496</v>
      </c>
      <c r="D2356" s="5" t="s">
        <v>378</v>
      </c>
    </row>
    <row r="2357" spans="1:4">
      <c r="A2357" s="4">
        <v>6341102</v>
      </c>
      <c r="B2357" s="4" t="s">
        <v>3591</v>
      </c>
      <c r="C2357" s="5" t="s">
        <v>3496</v>
      </c>
      <c r="D2357" s="5" t="s">
        <v>378</v>
      </c>
    </row>
    <row r="2358" spans="1:4">
      <c r="A2358" s="4">
        <v>6341103</v>
      </c>
      <c r="B2358" s="4" t="s">
        <v>3592</v>
      </c>
      <c r="C2358" s="5" t="s">
        <v>3496</v>
      </c>
      <c r="D2358" s="5" t="s">
        <v>378</v>
      </c>
    </row>
    <row r="2359" spans="1:4">
      <c r="A2359" s="4">
        <v>6341104</v>
      </c>
      <c r="B2359" s="4" t="s">
        <v>3593</v>
      </c>
      <c r="C2359" s="5" t="s">
        <v>3496</v>
      </c>
      <c r="D2359" s="5" t="s">
        <v>378</v>
      </c>
    </row>
    <row r="2360" spans="1:4">
      <c r="A2360" s="4">
        <v>6341105</v>
      </c>
      <c r="B2360" s="4" t="s">
        <v>3594</v>
      </c>
      <c r="C2360" s="5" t="s">
        <v>3496</v>
      </c>
      <c r="D2360" s="5" t="s">
        <v>378</v>
      </c>
    </row>
    <row r="2361" spans="1:4">
      <c r="A2361" s="4">
        <v>6341106</v>
      </c>
      <c r="B2361" s="4" t="s">
        <v>3595</v>
      </c>
      <c r="C2361" s="5" t="s">
        <v>3496</v>
      </c>
      <c r="D2361" s="5" t="s">
        <v>378</v>
      </c>
    </row>
    <row r="2362" spans="1:4">
      <c r="A2362" s="4">
        <v>6341107</v>
      </c>
      <c r="B2362" s="4" t="s">
        <v>3596</v>
      </c>
      <c r="C2362" s="5" t="s">
        <v>3496</v>
      </c>
      <c r="D2362" s="5" t="s">
        <v>378</v>
      </c>
    </row>
    <row r="2363" spans="1:4">
      <c r="A2363" s="4">
        <v>6341109</v>
      </c>
      <c r="B2363" s="4" t="s">
        <v>3597</v>
      </c>
      <c r="C2363" s="5" t="s">
        <v>3496</v>
      </c>
      <c r="D2363" s="5" t="s">
        <v>378</v>
      </c>
    </row>
    <row r="2364" spans="1:4">
      <c r="A2364" s="4">
        <v>6341110</v>
      </c>
      <c r="B2364" s="4" t="s">
        <v>3598</v>
      </c>
      <c r="C2364" s="5" t="s">
        <v>3496</v>
      </c>
      <c r="D2364" s="5" t="s">
        <v>378</v>
      </c>
    </row>
    <row r="2365" spans="1:4">
      <c r="A2365" s="4">
        <v>6341111</v>
      </c>
      <c r="B2365" s="4" t="s">
        <v>1418</v>
      </c>
      <c r="C2365" s="5" t="s">
        <v>3496</v>
      </c>
      <c r="D2365" s="5" t="s">
        <v>378</v>
      </c>
    </row>
    <row r="2366" spans="1:4">
      <c r="A2366" s="4">
        <v>6341112</v>
      </c>
      <c r="B2366" s="4" t="s">
        <v>3599</v>
      </c>
      <c r="C2366" s="5" t="s">
        <v>3496</v>
      </c>
      <c r="D2366" s="5" t="s">
        <v>378</v>
      </c>
    </row>
    <row r="2367" spans="1:4">
      <c r="A2367" s="4">
        <v>6341113</v>
      </c>
      <c r="B2367" s="4" t="s">
        <v>3600</v>
      </c>
      <c r="C2367" s="5" t="s">
        <v>3496</v>
      </c>
      <c r="D2367" s="5" t="s">
        <v>378</v>
      </c>
    </row>
    <row r="2368" spans="1:4">
      <c r="A2368" s="4">
        <v>6341114</v>
      </c>
      <c r="B2368" s="4" t="s">
        <v>3601</v>
      </c>
      <c r="C2368" s="5" t="s">
        <v>3496</v>
      </c>
      <c r="D2368" s="5" t="s">
        <v>378</v>
      </c>
    </row>
    <row r="2369" spans="1:4">
      <c r="A2369" s="4">
        <v>6341115</v>
      </c>
      <c r="B2369" s="4" t="s">
        <v>3602</v>
      </c>
      <c r="C2369" s="5" t="s">
        <v>3496</v>
      </c>
      <c r="D2369" s="5" t="s">
        <v>378</v>
      </c>
    </row>
    <row r="2370" spans="1:4">
      <c r="A2370" s="4">
        <v>6341116</v>
      </c>
      <c r="B2370" s="4" t="s">
        <v>1708</v>
      </c>
      <c r="C2370" s="5" t="s">
        <v>3496</v>
      </c>
      <c r="D2370" s="5" t="s">
        <v>378</v>
      </c>
    </row>
    <row r="2371" spans="1:4">
      <c r="A2371" s="4">
        <v>6341117</v>
      </c>
      <c r="B2371" s="4" t="s">
        <v>3603</v>
      </c>
      <c r="C2371" s="5" t="s">
        <v>3496</v>
      </c>
      <c r="D2371" s="5" t="s">
        <v>378</v>
      </c>
    </row>
    <row r="2372" spans="1:4">
      <c r="A2372" s="4">
        <v>6341118</v>
      </c>
      <c r="B2372" s="4" t="s">
        <v>3604</v>
      </c>
      <c r="C2372" s="5" t="s">
        <v>3496</v>
      </c>
      <c r="D2372" s="5" t="s">
        <v>378</v>
      </c>
    </row>
    <row r="2373" spans="1:4">
      <c r="A2373" s="4">
        <v>6341119</v>
      </c>
      <c r="B2373" s="4" t="s">
        <v>3605</v>
      </c>
      <c r="C2373" s="5" t="s">
        <v>3496</v>
      </c>
      <c r="D2373" s="5" t="s">
        <v>378</v>
      </c>
    </row>
    <row r="2374" spans="1:4">
      <c r="A2374" s="4">
        <v>6341120</v>
      </c>
      <c r="B2374" s="4" t="s">
        <v>3606</v>
      </c>
      <c r="C2374" s="5" t="s">
        <v>3496</v>
      </c>
      <c r="D2374" s="5" t="s">
        <v>378</v>
      </c>
    </row>
    <row r="2375" spans="1:4">
      <c r="A2375" s="4">
        <v>6341121</v>
      </c>
      <c r="B2375" s="4" t="s">
        <v>3607</v>
      </c>
      <c r="C2375" s="5" t="s">
        <v>3496</v>
      </c>
      <c r="D2375" s="5" t="s">
        <v>378</v>
      </c>
    </row>
    <row r="2376" spans="1:4">
      <c r="A2376" s="4">
        <v>6341122</v>
      </c>
      <c r="B2376" s="4" t="s">
        <v>3608</v>
      </c>
      <c r="C2376" s="5" t="s">
        <v>3496</v>
      </c>
      <c r="D2376" s="5" t="s">
        <v>378</v>
      </c>
    </row>
    <row r="2377" spans="1:4">
      <c r="A2377" s="4">
        <v>6341123</v>
      </c>
      <c r="B2377" s="4" t="s">
        <v>3609</v>
      </c>
      <c r="C2377" s="5" t="s">
        <v>3496</v>
      </c>
      <c r="D2377" s="5" t="s">
        <v>378</v>
      </c>
    </row>
    <row r="2378" spans="1:4">
      <c r="A2378" s="4">
        <v>6341201</v>
      </c>
      <c r="B2378" s="4" t="s">
        <v>3610</v>
      </c>
      <c r="C2378" s="5" t="s">
        <v>3498</v>
      </c>
      <c r="D2378" s="5" t="s">
        <v>378</v>
      </c>
    </row>
    <row r="2379" spans="1:4">
      <c r="A2379" s="4">
        <v>6341202</v>
      </c>
      <c r="B2379" s="4" t="s">
        <v>3611</v>
      </c>
      <c r="C2379" s="5" t="s">
        <v>3498</v>
      </c>
      <c r="D2379" s="5" t="s">
        <v>378</v>
      </c>
    </row>
    <row r="2380" spans="1:4">
      <c r="A2380" s="4">
        <v>6341203</v>
      </c>
      <c r="B2380" s="4" t="s">
        <v>3612</v>
      </c>
      <c r="C2380" s="5" t="s">
        <v>3498</v>
      </c>
      <c r="D2380" s="5" t="s">
        <v>378</v>
      </c>
    </row>
    <row r="2381" spans="1:4">
      <c r="A2381" s="4">
        <v>6341204</v>
      </c>
      <c r="B2381" s="4" t="s">
        <v>3613</v>
      </c>
      <c r="C2381" s="5" t="s">
        <v>3498</v>
      </c>
      <c r="D2381" s="5" t="s">
        <v>378</v>
      </c>
    </row>
    <row r="2382" spans="1:4">
      <c r="A2382" s="4">
        <v>6341205</v>
      </c>
      <c r="B2382" s="4" t="s">
        <v>3614</v>
      </c>
      <c r="C2382" s="5" t="s">
        <v>3498</v>
      </c>
      <c r="D2382" s="5" t="s">
        <v>378</v>
      </c>
    </row>
    <row r="2383" spans="1:4">
      <c r="A2383" s="4">
        <v>6341401</v>
      </c>
      <c r="B2383" s="4" t="s">
        <v>3615</v>
      </c>
      <c r="C2383" s="5" t="s">
        <v>3500</v>
      </c>
      <c r="D2383" s="5" t="s">
        <v>378</v>
      </c>
    </row>
    <row r="2384" spans="1:4">
      <c r="A2384" s="4">
        <v>6341402</v>
      </c>
      <c r="B2384" s="4" t="s">
        <v>1701</v>
      </c>
      <c r="C2384" s="5" t="s">
        <v>3500</v>
      </c>
      <c r="D2384" s="5" t="s">
        <v>378</v>
      </c>
    </row>
    <row r="2385" spans="1:4">
      <c r="A2385" s="4">
        <v>6341403</v>
      </c>
      <c r="B2385" s="4" t="s">
        <v>3616</v>
      </c>
      <c r="C2385" s="5" t="s">
        <v>3500</v>
      </c>
      <c r="D2385" s="5" t="s">
        <v>378</v>
      </c>
    </row>
    <row r="2386" spans="1:4">
      <c r="A2386" s="4">
        <v>6341404</v>
      </c>
      <c r="B2386" s="4" t="s">
        <v>3617</v>
      </c>
      <c r="C2386" s="5" t="s">
        <v>3500</v>
      </c>
      <c r="D2386" s="5" t="s">
        <v>378</v>
      </c>
    </row>
    <row r="2387" spans="1:4">
      <c r="A2387" s="4">
        <v>6341405</v>
      </c>
      <c r="B2387" s="4" t="s">
        <v>3618</v>
      </c>
      <c r="C2387" s="5" t="s">
        <v>3500</v>
      </c>
      <c r="D2387" s="5" t="s">
        <v>378</v>
      </c>
    </row>
    <row r="2388" spans="1:4">
      <c r="A2388" s="4">
        <v>6341406</v>
      </c>
      <c r="B2388" s="4" t="s">
        <v>1710</v>
      </c>
      <c r="C2388" s="5" t="s">
        <v>3500</v>
      </c>
      <c r="D2388" s="5" t="s">
        <v>378</v>
      </c>
    </row>
    <row r="2389" spans="1:4">
      <c r="A2389" s="4">
        <v>6341407</v>
      </c>
      <c r="B2389" s="4" t="s">
        <v>3619</v>
      </c>
      <c r="C2389" s="5" t="s">
        <v>3500</v>
      </c>
      <c r="D2389" s="5" t="s">
        <v>378</v>
      </c>
    </row>
    <row r="2390" spans="1:4">
      <c r="A2390" s="4">
        <v>6341408</v>
      </c>
      <c r="B2390" s="4" t="s">
        <v>3620</v>
      </c>
      <c r="C2390" s="5" t="s">
        <v>3500</v>
      </c>
      <c r="D2390" s="5" t="s">
        <v>378</v>
      </c>
    </row>
    <row r="2391" spans="1:4">
      <c r="A2391" s="4">
        <v>6341409</v>
      </c>
      <c r="B2391" s="4" t="s">
        <v>3621</v>
      </c>
      <c r="C2391" s="5" t="s">
        <v>3500</v>
      </c>
      <c r="D2391" s="5" t="s">
        <v>378</v>
      </c>
    </row>
    <row r="2392" spans="1:4">
      <c r="A2392" s="4">
        <v>6341410</v>
      </c>
      <c r="B2392" s="4" t="s">
        <v>3622</v>
      </c>
      <c r="C2392" s="5" t="s">
        <v>3500</v>
      </c>
      <c r="D2392" s="5" t="s">
        <v>378</v>
      </c>
    </row>
    <row r="2393" spans="1:4">
      <c r="A2393" s="4">
        <v>6341411</v>
      </c>
      <c r="B2393" s="4" t="s">
        <v>3623</v>
      </c>
      <c r="C2393" s="5" t="s">
        <v>3500</v>
      </c>
      <c r="D2393" s="5" t="s">
        <v>378</v>
      </c>
    </row>
    <row r="2394" spans="1:4">
      <c r="A2394" s="4">
        <v>6341412</v>
      </c>
      <c r="B2394" s="4" t="s">
        <v>3624</v>
      </c>
      <c r="C2394" s="5" t="s">
        <v>3500</v>
      </c>
      <c r="D2394" s="5" t="s">
        <v>378</v>
      </c>
    </row>
    <row r="2395" spans="1:4">
      <c r="A2395" s="4">
        <v>6341413</v>
      </c>
      <c r="B2395" s="4" t="s">
        <v>3543</v>
      </c>
      <c r="C2395" s="5" t="s">
        <v>3482</v>
      </c>
      <c r="D2395" s="5" t="s">
        <v>378</v>
      </c>
    </row>
    <row r="2396" spans="1:4">
      <c r="A2396" s="4">
        <v>6341414</v>
      </c>
      <c r="B2396" s="4" t="s">
        <v>3453</v>
      </c>
      <c r="C2396" s="5" t="s">
        <v>3500</v>
      </c>
      <c r="D2396" s="5" t="s">
        <v>378</v>
      </c>
    </row>
    <row r="2397" spans="1:4">
      <c r="A2397" s="4">
        <v>6341501</v>
      </c>
      <c r="B2397" s="4" t="s">
        <v>3625</v>
      </c>
      <c r="C2397" s="5" t="s">
        <v>3473</v>
      </c>
      <c r="D2397" s="5" t="s">
        <v>378</v>
      </c>
    </row>
    <row r="2398" spans="1:4">
      <c r="A2398" s="4">
        <v>6341503</v>
      </c>
      <c r="B2398" s="4" t="s">
        <v>3626</v>
      </c>
      <c r="C2398" s="5" t="s">
        <v>3473</v>
      </c>
      <c r="D2398" s="5" t="s">
        <v>378</v>
      </c>
    </row>
    <row r="2399" spans="1:4">
      <c r="A2399" s="4">
        <v>6341504</v>
      </c>
      <c r="B2399" s="4" t="s">
        <v>2957</v>
      </c>
      <c r="C2399" s="5" t="s">
        <v>3473</v>
      </c>
      <c r="D2399" s="5" t="s">
        <v>378</v>
      </c>
    </row>
    <row r="2400" spans="1:4">
      <c r="A2400" s="4">
        <v>6341505</v>
      </c>
      <c r="B2400" s="4" t="s">
        <v>2805</v>
      </c>
      <c r="C2400" s="5" t="s">
        <v>3473</v>
      </c>
      <c r="D2400" s="5" t="s">
        <v>378</v>
      </c>
    </row>
    <row r="2401" spans="1:4">
      <c r="A2401" s="4">
        <v>6341506</v>
      </c>
      <c r="B2401" s="4" t="s">
        <v>3627</v>
      </c>
      <c r="C2401" s="5" t="s">
        <v>3473</v>
      </c>
      <c r="D2401" s="5" t="s">
        <v>378</v>
      </c>
    </row>
    <row r="2402" spans="1:4">
      <c r="A2402" s="4">
        <v>6341507</v>
      </c>
      <c r="B2402" s="4" t="s">
        <v>3628</v>
      </c>
      <c r="C2402" s="5" t="s">
        <v>3473</v>
      </c>
      <c r="D2402" s="5" t="s">
        <v>378</v>
      </c>
    </row>
    <row r="2403" spans="1:4">
      <c r="A2403" s="4">
        <v>6341508</v>
      </c>
      <c r="B2403" s="4" t="s">
        <v>3629</v>
      </c>
      <c r="C2403" s="5" t="s">
        <v>3473</v>
      </c>
      <c r="D2403" s="5" t="s">
        <v>378</v>
      </c>
    </row>
    <row r="2404" spans="1:4">
      <c r="A2404" s="4">
        <v>6341509</v>
      </c>
      <c r="B2404" s="4" t="s">
        <v>3630</v>
      </c>
      <c r="C2404" s="5" t="s">
        <v>3473</v>
      </c>
      <c r="D2404" s="5" t="s">
        <v>378</v>
      </c>
    </row>
    <row r="2405" spans="1:4">
      <c r="A2405" s="4">
        <v>6341510</v>
      </c>
      <c r="B2405" s="4" t="s">
        <v>3631</v>
      </c>
      <c r="C2405" s="5" t="s">
        <v>3473</v>
      </c>
      <c r="D2405" s="5" t="s">
        <v>378</v>
      </c>
    </row>
    <row r="2406" spans="1:4">
      <c r="A2406" s="4">
        <v>6341511</v>
      </c>
      <c r="B2406" s="4" t="s">
        <v>3632</v>
      </c>
      <c r="C2406" s="5" t="s">
        <v>3473</v>
      </c>
      <c r="D2406" s="5" t="s">
        <v>378</v>
      </c>
    </row>
    <row r="2407" spans="1:4">
      <c r="A2407" s="4">
        <v>6341512</v>
      </c>
      <c r="B2407" s="4" t="s">
        <v>3633</v>
      </c>
      <c r="C2407" s="5" t="s">
        <v>3473</v>
      </c>
      <c r="D2407" s="5" t="s">
        <v>378</v>
      </c>
    </row>
    <row r="2408" spans="1:4">
      <c r="A2408" s="4">
        <v>6341513</v>
      </c>
      <c r="B2408" s="4" t="s">
        <v>3634</v>
      </c>
      <c r="C2408" s="5" t="s">
        <v>3473</v>
      </c>
      <c r="D2408" s="5" t="s">
        <v>378</v>
      </c>
    </row>
    <row r="2409" spans="1:4">
      <c r="A2409" s="4">
        <v>6341514</v>
      </c>
      <c r="B2409" s="4" t="s">
        <v>3635</v>
      </c>
      <c r="C2409" s="5" t="s">
        <v>3473</v>
      </c>
      <c r="D2409" s="5" t="s">
        <v>378</v>
      </c>
    </row>
    <row r="2410" spans="1:4">
      <c r="A2410" s="4">
        <v>6341515</v>
      </c>
      <c r="B2410" s="4" t="s">
        <v>3636</v>
      </c>
      <c r="C2410" s="5" t="s">
        <v>3473</v>
      </c>
      <c r="D2410" s="5" t="s">
        <v>378</v>
      </c>
    </row>
    <row r="2411" spans="1:4">
      <c r="A2411" s="4">
        <v>6341901</v>
      </c>
      <c r="B2411" s="4" t="s">
        <v>3049</v>
      </c>
      <c r="C2411" s="5" t="s">
        <v>3475</v>
      </c>
      <c r="D2411" s="5" t="s">
        <v>378</v>
      </c>
    </row>
    <row r="2412" spans="1:4">
      <c r="A2412" s="4">
        <v>6341902</v>
      </c>
      <c r="B2412" s="4" t="s">
        <v>3637</v>
      </c>
      <c r="C2412" s="5" t="s">
        <v>3475</v>
      </c>
      <c r="D2412" s="5" t="s">
        <v>378</v>
      </c>
    </row>
    <row r="2413" spans="1:4">
      <c r="A2413" s="4">
        <v>6341903</v>
      </c>
      <c r="B2413" s="4" t="s">
        <v>3638</v>
      </c>
      <c r="C2413" s="5" t="s">
        <v>3475</v>
      </c>
      <c r="D2413" s="5" t="s">
        <v>378</v>
      </c>
    </row>
    <row r="2414" spans="1:4">
      <c r="A2414" s="4">
        <v>6341904</v>
      </c>
      <c r="B2414" s="4" t="s">
        <v>3506</v>
      </c>
      <c r="C2414" s="5" t="s">
        <v>3639</v>
      </c>
      <c r="D2414" s="5" t="s">
        <v>378</v>
      </c>
    </row>
    <row r="2415" spans="1:4">
      <c r="A2415" s="4">
        <v>6341905</v>
      </c>
      <c r="B2415" s="4" t="s">
        <v>3640</v>
      </c>
      <c r="C2415" s="5" t="s">
        <v>3475</v>
      </c>
      <c r="D2415" s="5" t="s">
        <v>378</v>
      </c>
    </row>
    <row r="2416" spans="1:4">
      <c r="A2416" s="4">
        <v>6341906</v>
      </c>
      <c r="B2416" s="4" t="s">
        <v>3641</v>
      </c>
      <c r="C2416" s="5" t="s">
        <v>3475</v>
      </c>
      <c r="D2416" s="5" t="s">
        <v>378</v>
      </c>
    </row>
    <row r="2417" spans="1:4">
      <c r="A2417" s="4">
        <v>6341907</v>
      </c>
      <c r="B2417" s="4" t="s">
        <v>3642</v>
      </c>
      <c r="C2417" s="5" t="s">
        <v>3475</v>
      </c>
      <c r="D2417" s="5" t="s">
        <v>378</v>
      </c>
    </row>
    <row r="2418" spans="1:4">
      <c r="A2418" s="4">
        <v>6341908</v>
      </c>
      <c r="B2418" s="4" t="s">
        <v>2488</v>
      </c>
      <c r="C2418" s="5" t="s">
        <v>3475</v>
      </c>
      <c r="D2418" s="5" t="s">
        <v>378</v>
      </c>
    </row>
    <row r="2419" spans="1:4">
      <c r="A2419" s="4">
        <v>6341909</v>
      </c>
      <c r="B2419" s="4" t="s">
        <v>3643</v>
      </c>
      <c r="C2419" s="5" t="s">
        <v>3644</v>
      </c>
      <c r="D2419" s="5" t="s">
        <v>378</v>
      </c>
    </row>
    <row r="2420" spans="1:4">
      <c r="A2420" s="4">
        <v>6341910</v>
      </c>
      <c r="B2420" s="4" t="s">
        <v>3645</v>
      </c>
      <c r="C2420" s="5" t="s">
        <v>3475</v>
      </c>
      <c r="D2420" s="5" t="s">
        <v>378</v>
      </c>
    </row>
    <row r="2421" spans="1:4">
      <c r="A2421" s="4">
        <v>6341911</v>
      </c>
      <c r="B2421" s="4" t="s">
        <v>3646</v>
      </c>
      <c r="C2421" s="5" t="s">
        <v>3475</v>
      </c>
      <c r="D2421" s="5" t="s">
        <v>378</v>
      </c>
    </row>
    <row r="2422" spans="1:4">
      <c r="A2422" s="4">
        <v>6341912</v>
      </c>
      <c r="B2422" s="4" t="s">
        <v>3647</v>
      </c>
      <c r="C2422" s="5" t="s">
        <v>3475</v>
      </c>
      <c r="D2422" s="5" t="s">
        <v>378</v>
      </c>
    </row>
    <row r="2423" spans="1:4">
      <c r="A2423" s="4">
        <v>6341913</v>
      </c>
      <c r="B2423" s="4" t="s">
        <v>3648</v>
      </c>
      <c r="C2423" s="5" t="s">
        <v>3475</v>
      </c>
      <c r="D2423" s="5" t="s">
        <v>378</v>
      </c>
    </row>
    <row r="2424" spans="1:4">
      <c r="A2424" s="4">
        <v>6342001</v>
      </c>
      <c r="B2424" s="4" t="s">
        <v>3649</v>
      </c>
      <c r="C2424" s="5" t="s">
        <v>3505</v>
      </c>
      <c r="D2424" s="5" t="s">
        <v>378</v>
      </c>
    </row>
    <row r="2425" spans="1:4">
      <c r="A2425" s="4">
        <v>6342002</v>
      </c>
      <c r="B2425" s="4" t="s">
        <v>3650</v>
      </c>
      <c r="C2425" s="5" t="s">
        <v>3505</v>
      </c>
      <c r="D2425" s="5" t="s">
        <v>378</v>
      </c>
    </row>
    <row r="2426" spans="1:4">
      <c r="A2426" s="4">
        <v>6342003</v>
      </c>
      <c r="B2426" s="4" t="s">
        <v>3651</v>
      </c>
      <c r="C2426" s="5" t="s">
        <v>3505</v>
      </c>
      <c r="D2426" s="5" t="s">
        <v>378</v>
      </c>
    </row>
    <row r="2427" spans="1:4">
      <c r="A2427" s="4">
        <v>6342004</v>
      </c>
      <c r="B2427" s="4" t="s">
        <v>3652</v>
      </c>
      <c r="C2427" s="5" t="s">
        <v>3505</v>
      </c>
      <c r="D2427" s="5" t="s">
        <v>378</v>
      </c>
    </row>
    <row r="2428" spans="1:4">
      <c r="A2428" s="4">
        <v>6342005</v>
      </c>
      <c r="B2428" s="4" t="s">
        <v>2724</v>
      </c>
      <c r="C2428" s="5" t="s">
        <v>3505</v>
      </c>
      <c r="D2428" s="5" t="s">
        <v>378</v>
      </c>
    </row>
    <row r="2429" spans="1:4">
      <c r="A2429" s="4">
        <v>6342006</v>
      </c>
      <c r="B2429" s="4" t="s">
        <v>3419</v>
      </c>
      <c r="C2429" s="5" t="s">
        <v>3505</v>
      </c>
      <c r="D2429" s="5" t="s">
        <v>378</v>
      </c>
    </row>
    <row r="2430" spans="1:4">
      <c r="A2430" s="4">
        <v>6342101</v>
      </c>
      <c r="B2430" s="4" t="s">
        <v>3653</v>
      </c>
      <c r="C2430" s="5" t="s">
        <v>3639</v>
      </c>
      <c r="D2430" s="5" t="s">
        <v>378</v>
      </c>
    </row>
    <row r="2431" spans="1:4">
      <c r="A2431" s="4">
        <v>6342102</v>
      </c>
      <c r="B2431" s="4" t="s">
        <v>1896</v>
      </c>
      <c r="C2431" s="5" t="s">
        <v>3639</v>
      </c>
      <c r="D2431" s="5" t="s">
        <v>378</v>
      </c>
    </row>
    <row r="2432" spans="1:4">
      <c r="A2432" s="4">
        <v>6342103</v>
      </c>
      <c r="B2432" s="4" t="s">
        <v>2724</v>
      </c>
      <c r="C2432" s="5" t="s">
        <v>3639</v>
      </c>
      <c r="D2432" s="5" t="s">
        <v>378</v>
      </c>
    </row>
    <row r="2433" spans="1:4">
      <c r="A2433" s="4">
        <v>6342104</v>
      </c>
      <c r="B2433" s="4" t="s">
        <v>3654</v>
      </c>
      <c r="C2433" s="5" t="s">
        <v>3639</v>
      </c>
      <c r="D2433" s="5" t="s">
        <v>378</v>
      </c>
    </row>
    <row r="2434" spans="1:4">
      <c r="A2434" s="4">
        <v>6342105</v>
      </c>
      <c r="B2434" s="4" t="s">
        <v>2848</v>
      </c>
      <c r="C2434" s="5" t="s">
        <v>3639</v>
      </c>
      <c r="D2434" s="5" t="s">
        <v>378</v>
      </c>
    </row>
    <row r="2435" spans="1:4">
      <c r="A2435" s="4">
        <v>6342106</v>
      </c>
      <c r="B2435" s="4" t="s">
        <v>3655</v>
      </c>
      <c r="C2435" s="5" t="s">
        <v>3639</v>
      </c>
      <c r="D2435" s="5" t="s">
        <v>378</v>
      </c>
    </row>
    <row r="2436" spans="1:4">
      <c r="A2436" s="4">
        <v>6342201</v>
      </c>
      <c r="B2436" s="4" t="s">
        <v>3656</v>
      </c>
      <c r="C2436" s="5" t="s">
        <v>3644</v>
      </c>
      <c r="D2436" s="5" t="s">
        <v>378</v>
      </c>
    </row>
    <row r="2437" spans="1:4">
      <c r="A2437" s="4">
        <v>6342202</v>
      </c>
      <c r="B2437" s="4" t="s">
        <v>3657</v>
      </c>
      <c r="C2437" s="5" t="s">
        <v>3644</v>
      </c>
      <c r="D2437" s="5" t="s">
        <v>378</v>
      </c>
    </row>
    <row r="2438" spans="1:4">
      <c r="A2438" s="4">
        <v>6342203</v>
      </c>
      <c r="B2438" s="4" t="s">
        <v>1881</v>
      </c>
      <c r="C2438" s="5" t="s">
        <v>3644</v>
      </c>
      <c r="D2438" s="5" t="s">
        <v>378</v>
      </c>
    </row>
    <row r="2439" spans="1:4">
      <c r="A2439" s="4">
        <v>6342204</v>
      </c>
      <c r="B2439" s="4" t="s">
        <v>3658</v>
      </c>
      <c r="C2439" s="5" t="s">
        <v>3644</v>
      </c>
      <c r="D2439" s="5" t="s">
        <v>378</v>
      </c>
    </row>
    <row r="2440" spans="1:4">
      <c r="A2440" s="4">
        <v>6342205</v>
      </c>
      <c r="B2440" s="4" t="s">
        <v>3310</v>
      </c>
      <c r="C2440" s="5" t="s">
        <v>3644</v>
      </c>
      <c r="D2440" s="5" t="s">
        <v>378</v>
      </c>
    </row>
    <row r="2441" spans="1:4">
      <c r="A2441" s="4">
        <v>6342206</v>
      </c>
      <c r="B2441" s="4" t="s">
        <v>3659</v>
      </c>
      <c r="C2441" s="5" t="s">
        <v>3644</v>
      </c>
      <c r="D2441" s="5" t="s">
        <v>378</v>
      </c>
    </row>
    <row r="2442" spans="1:4">
      <c r="A2442" s="4">
        <v>6342207</v>
      </c>
      <c r="B2442" s="4" t="s">
        <v>3660</v>
      </c>
      <c r="C2442" s="5" t="s">
        <v>3644</v>
      </c>
      <c r="D2442" s="5" t="s">
        <v>378</v>
      </c>
    </row>
    <row r="2443" spans="1:4">
      <c r="A2443" s="4">
        <v>6342208</v>
      </c>
      <c r="B2443" s="4" t="s">
        <v>3643</v>
      </c>
      <c r="C2443" s="5" t="s">
        <v>3475</v>
      </c>
      <c r="D2443" s="5" t="s">
        <v>378</v>
      </c>
    </row>
    <row r="2444" spans="1:4">
      <c r="A2444" s="4">
        <v>6342209</v>
      </c>
      <c r="B2444" s="4" t="s">
        <v>3661</v>
      </c>
      <c r="C2444" s="5" t="s">
        <v>3644</v>
      </c>
      <c r="D2444" s="5" t="s">
        <v>378</v>
      </c>
    </row>
    <row r="2445" spans="1:4">
      <c r="A2445" s="4">
        <v>6342401</v>
      </c>
      <c r="B2445" s="4" t="s">
        <v>3662</v>
      </c>
      <c r="C2445" s="5" t="s">
        <v>3663</v>
      </c>
      <c r="D2445" s="5" t="s">
        <v>378</v>
      </c>
    </row>
    <row r="2446" spans="1:4">
      <c r="A2446" s="4">
        <v>6342402</v>
      </c>
      <c r="B2446" s="4" t="s">
        <v>3664</v>
      </c>
      <c r="C2446" s="5" t="s">
        <v>3663</v>
      </c>
      <c r="D2446" s="5" t="s">
        <v>378</v>
      </c>
    </row>
    <row r="2447" spans="1:4">
      <c r="A2447" s="4">
        <v>6342403</v>
      </c>
      <c r="B2447" s="4" t="s">
        <v>3665</v>
      </c>
      <c r="C2447" s="5" t="s">
        <v>3663</v>
      </c>
      <c r="D2447" s="5" t="s">
        <v>378</v>
      </c>
    </row>
    <row r="2448" spans="1:4">
      <c r="A2448" s="4">
        <v>6342404</v>
      </c>
      <c r="B2448" s="4" t="s">
        <v>3666</v>
      </c>
      <c r="C2448" s="5" t="s">
        <v>3663</v>
      </c>
      <c r="D2448" s="5" t="s">
        <v>378</v>
      </c>
    </row>
    <row r="2449" spans="1:4">
      <c r="A2449" s="4">
        <v>6342501</v>
      </c>
      <c r="B2449" s="4" t="s">
        <v>3667</v>
      </c>
      <c r="C2449" s="5" t="s">
        <v>3508</v>
      </c>
      <c r="D2449" s="5" t="s">
        <v>378</v>
      </c>
    </row>
    <row r="2450" spans="1:4">
      <c r="A2450" s="4">
        <v>6342502</v>
      </c>
      <c r="B2450" s="4" t="s">
        <v>3668</v>
      </c>
      <c r="C2450" s="5" t="s">
        <v>3508</v>
      </c>
      <c r="D2450" s="5" t="s">
        <v>378</v>
      </c>
    </row>
    <row r="2451" spans="1:4">
      <c r="A2451" s="4">
        <v>6342503</v>
      </c>
      <c r="B2451" s="4" t="s">
        <v>3669</v>
      </c>
      <c r="C2451" s="5" t="s">
        <v>3508</v>
      </c>
      <c r="D2451" s="5" t="s">
        <v>378</v>
      </c>
    </row>
    <row r="2452" spans="1:4">
      <c r="A2452" s="4">
        <v>6342504</v>
      </c>
      <c r="B2452" s="4" t="s">
        <v>3670</v>
      </c>
      <c r="C2452" s="5" t="s">
        <v>3508</v>
      </c>
      <c r="D2452" s="5" t="s">
        <v>378</v>
      </c>
    </row>
    <row r="2453" spans="1:4">
      <c r="A2453" s="4">
        <v>6342505</v>
      </c>
      <c r="B2453" s="4" t="s">
        <v>3671</v>
      </c>
      <c r="C2453" s="5" t="s">
        <v>3508</v>
      </c>
      <c r="D2453" s="5" t="s">
        <v>378</v>
      </c>
    </row>
    <row r="2454" spans="1:4">
      <c r="A2454" s="4">
        <v>6342506</v>
      </c>
      <c r="B2454" s="4" t="s">
        <v>3672</v>
      </c>
      <c r="C2454" s="5" t="s">
        <v>3508</v>
      </c>
      <c r="D2454" s="5" t="s">
        <v>378</v>
      </c>
    </row>
    <row r="2455" spans="1:4">
      <c r="A2455" s="4">
        <v>6342601</v>
      </c>
      <c r="B2455" s="4" t="s">
        <v>3673</v>
      </c>
      <c r="C2455" s="5" t="s">
        <v>3674</v>
      </c>
      <c r="D2455" s="5" t="s">
        <v>378</v>
      </c>
    </row>
    <row r="2456" spans="1:4">
      <c r="A2456" s="4">
        <v>6342602</v>
      </c>
      <c r="B2456" s="4" t="s">
        <v>3675</v>
      </c>
      <c r="C2456" s="5" t="s">
        <v>3674</v>
      </c>
      <c r="D2456" s="5" t="s">
        <v>378</v>
      </c>
    </row>
    <row r="2457" spans="1:4">
      <c r="A2457" s="4">
        <v>6342603</v>
      </c>
      <c r="B2457" s="4" t="s">
        <v>3676</v>
      </c>
      <c r="C2457" s="5" t="s">
        <v>3674</v>
      </c>
      <c r="D2457" s="5" t="s">
        <v>378</v>
      </c>
    </row>
    <row r="2458" spans="1:4">
      <c r="A2458" s="4">
        <v>6342604</v>
      </c>
      <c r="B2458" s="4" t="s">
        <v>3677</v>
      </c>
      <c r="C2458" s="5" t="s">
        <v>3674</v>
      </c>
      <c r="D2458" s="5" t="s">
        <v>378</v>
      </c>
    </row>
    <row r="2459" spans="1:4">
      <c r="A2459" s="4">
        <v>6342605</v>
      </c>
      <c r="B2459" s="4" t="s">
        <v>3678</v>
      </c>
      <c r="C2459" s="5" t="s">
        <v>3674</v>
      </c>
      <c r="D2459" s="5" t="s">
        <v>378</v>
      </c>
    </row>
    <row r="2460" spans="1:4">
      <c r="A2460" s="4">
        <v>6342901</v>
      </c>
      <c r="B2460" s="4" t="s">
        <v>3679</v>
      </c>
      <c r="C2460" s="5" t="s">
        <v>3510</v>
      </c>
      <c r="D2460" s="5" t="s">
        <v>378</v>
      </c>
    </row>
    <row r="2461" spans="1:4">
      <c r="A2461" s="4">
        <v>6342902</v>
      </c>
      <c r="B2461" s="4" t="s">
        <v>2426</v>
      </c>
      <c r="C2461" s="5" t="s">
        <v>3510</v>
      </c>
      <c r="D2461" s="5" t="s">
        <v>378</v>
      </c>
    </row>
    <row r="2462" spans="1:4">
      <c r="A2462" s="4">
        <v>6342903</v>
      </c>
      <c r="B2462" s="4" t="s">
        <v>3680</v>
      </c>
      <c r="C2462" s="5" t="s">
        <v>3510</v>
      </c>
      <c r="D2462" s="5" t="s">
        <v>378</v>
      </c>
    </row>
    <row r="2463" spans="1:4">
      <c r="A2463" s="4">
        <v>6343001</v>
      </c>
      <c r="B2463" s="4" t="s">
        <v>3681</v>
      </c>
      <c r="C2463" s="5" t="s">
        <v>3682</v>
      </c>
      <c r="D2463" s="5" t="s">
        <v>378</v>
      </c>
    </row>
    <row r="2464" spans="1:4">
      <c r="A2464" s="4">
        <v>6343002</v>
      </c>
      <c r="B2464" s="4" t="s">
        <v>3683</v>
      </c>
      <c r="C2464" s="5" t="s">
        <v>3682</v>
      </c>
      <c r="D2464" s="5" t="s">
        <v>378</v>
      </c>
    </row>
    <row r="2465" spans="1:4">
      <c r="A2465" s="4">
        <v>6343003</v>
      </c>
      <c r="B2465" s="4" t="s">
        <v>3684</v>
      </c>
      <c r="C2465" s="5" t="s">
        <v>3682</v>
      </c>
      <c r="D2465" s="5" t="s">
        <v>378</v>
      </c>
    </row>
    <row r="2466" spans="1:4">
      <c r="A2466" s="4">
        <v>6343004</v>
      </c>
      <c r="B2466" s="4" t="s">
        <v>3685</v>
      </c>
      <c r="C2466" s="5" t="s">
        <v>3682</v>
      </c>
      <c r="D2466" s="5" t="s">
        <v>378</v>
      </c>
    </row>
    <row r="2467" spans="1:4">
      <c r="A2467" s="4">
        <v>6343101</v>
      </c>
      <c r="B2467" s="4" t="s">
        <v>3686</v>
      </c>
      <c r="C2467" s="5" t="s">
        <v>3687</v>
      </c>
      <c r="D2467" s="5" t="s">
        <v>378</v>
      </c>
    </row>
    <row r="2468" spans="1:4">
      <c r="A2468" s="4">
        <v>6343102</v>
      </c>
      <c r="B2468" s="4" t="s">
        <v>3688</v>
      </c>
      <c r="C2468" s="5" t="s">
        <v>3687</v>
      </c>
      <c r="D2468" s="5" t="s">
        <v>378</v>
      </c>
    </row>
    <row r="2469" spans="1:4">
      <c r="A2469" s="4">
        <v>6343104</v>
      </c>
      <c r="B2469" s="4" t="s">
        <v>3689</v>
      </c>
      <c r="C2469" s="5" t="s">
        <v>3687</v>
      </c>
      <c r="D2469" s="5" t="s">
        <v>378</v>
      </c>
    </row>
    <row r="2470" spans="1:4">
      <c r="A2470" s="4">
        <v>6343107</v>
      </c>
      <c r="B2470" s="4" t="s">
        <v>3690</v>
      </c>
      <c r="C2470" s="5" t="s">
        <v>3687</v>
      </c>
      <c r="D2470" s="5" t="s">
        <v>378</v>
      </c>
    </row>
    <row r="2471" spans="1:4">
      <c r="A2471" s="4">
        <v>6343201</v>
      </c>
      <c r="B2471" s="4" t="s">
        <v>3691</v>
      </c>
      <c r="C2471" s="5" t="s">
        <v>3692</v>
      </c>
      <c r="D2471" s="5" t="s">
        <v>378</v>
      </c>
    </row>
    <row r="2472" spans="1:4">
      <c r="A2472" s="4">
        <v>6343202</v>
      </c>
      <c r="B2472" s="4" t="s">
        <v>1588</v>
      </c>
      <c r="C2472" s="5" t="s">
        <v>3692</v>
      </c>
      <c r="D2472" s="5" t="s">
        <v>378</v>
      </c>
    </row>
    <row r="2473" spans="1:4">
      <c r="A2473" s="4">
        <v>6343203</v>
      </c>
      <c r="B2473" s="4" t="s">
        <v>3693</v>
      </c>
      <c r="C2473" s="5" t="s">
        <v>3692</v>
      </c>
      <c r="D2473" s="5" t="s">
        <v>378</v>
      </c>
    </row>
    <row r="2474" spans="1:4">
      <c r="A2474" s="4">
        <v>6343204</v>
      </c>
      <c r="B2474" s="4" t="s">
        <v>3694</v>
      </c>
      <c r="C2474" s="5" t="s">
        <v>3692</v>
      </c>
      <c r="D2474" s="5" t="s">
        <v>378</v>
      </c>
    </row>
    <row r="2475" spans="1:4">
      <c r="A2475" s="4">
        <v>6343301</v>
      </c>
      <c r="B2475" s="4" t="s">
        <v>3695</v>
      </c>
      <c r="C2475" s="5" t="s">
        <v>3696</v>
      </c>
      <c r="D2475" s="5" t="s">
        <v>378</v>
      </c>
    </row>
    <row r="2476" spans="1:4">
      <c r="A2476" s="4">
        <v>6343302</v>
      </c>
      <c r="B2476" s="4" t="s">
        <v>3697</v>
      </c>
      <c r="C2476" s="5" t="s">
        <v>3696</v>
      </c>
      <c r="D2476" s="5" t="s">
        <v>378</v>
      </c>
    </row>
    <row r="2477" spans="1:4">
      <c r="A2477" s="4">
        <v>6343303</v>
      </c>
      <c r="B2477" s="4" t="s">
        <v>1920</v>
      </c>
      <c r="C2477" s="5" t="s">
        <v>3696</v>
      </c>
      <c r="D2477" s="5" t="s">
        <v>378</v>
      </c>
    </row>
    <row r="2478" spans="1:4">
      <c r="A2478" s="4">
        <v>6343304</v>
      </c>
      <c r="B2478" s="4" t="s">
        <v>3698</v>
      </c>
      <c r="C2478" s="5" t="s">
        <v>3696</v>
      </c>
      <c r="D2478" s="5" t="s">
        <v>378</v>
      </c>
    </row>
    <row r="2479" spans="1:4">
      <c r="A2479" s="4">
        <v>2350101</v>
      </c>
      <c r="B2479" s="4" t="s">
        <v>3699</v>
      </c>
      <c r="C2479" s="5" t="s">
        <v>3700</v>
      </c>
      <c r="D2479" s="5" t="s">
        <v>377</v>
      </c>
    </row>
    <row r="2480" spans="1:4">
      <c r="A2480" s="4">
        <v>4350101</v>
      </c>
      <c r="B2480" s="4" t="s">
        <v>3701</v>
      </c>
      <c r="C2480" s="5" t="s">
        <v>3700</v>
      </c>
      <c r="D2480" s="5" t="s">
        <v>377</v>
      </c>
    </row>
    <row r="2481" spans="1:4">
      <c r="A2481" s="4">
        <v>5350206</v>
      </c>
      <c r="B2481" s="4" t="s">
        <v>3702</v>
      </c>
      <c r="C2481" s="5" t="s">
        <v>3703</v>
      </c>
      <c r="D2481" s="5" t="s">
        <v>377</v>
      </c>
    </row>
    <row r="2482" spans="1:4">
      <c r="A2482" s="4">
        <v>5350310</v>
      </c>
      <c r="B2482" s="4" t="s">
        <v>3704</v>
      </c>
      <c r="C2482" s="5" t="s">
        <v>3705</v>
      </c>
      <c r="D2482" s="5" t="s">
        <v>377</v>
      </c>
    </row>
    <row r="2483" spans="1:4">
      <c r="A2483" s="4">
        <v>5350414</v>
      </c>
      <c r="B2483" s="4" t="s">
        <v>3706</v>
      </c>
      <c r="C2483" s="5" t="s">
        <v>3707</v>
      </c>
      <c r="D2483" s="5" t="s">
        <v>377</v>
      </c>
    </row>
    <row r="2484" spans="1:4">
      <c r="A2484" s="4">
        <v>5350506</v>
      </c>
      <c r="B2484" s="4" t="s">
        <v>3708</v>
      </c>
      <c r="C2484" s="5" t="s">
        <v>3709</v>
      </c>
      <c r="D2484" s="5" t="s">
        <v>377</v>
      </c>
    </row>
    <row r="2485" spans="1:4">
      <c r="A2485" s="4">
        <v>5350611</v>
      </c>
      <c r="B2485" s="4" t="s">
        <v>3710</v>
      </c>
      <c r="C2485" s="5" t="s">
        <v>3711</v>
      </c>
      <c r="D2485" s="5" t="s">
        <v>377</v>
      </c>
    </row>
    <row r="2486" spans="1:4">
      <c r="A2486" s="4">
        <v>5350705</v>
      </c>
      <c r="B2486" s="4" t="s">
        <v>3712</v>
      </c>
      <c r="C2486" s="5" t="s">
        <v>3713</v>
      </c>
      <c r="D2486" s="5" t="s">
        <v>377</v>
      </c>
    </row>
    <row r="2487" spans="1:4">
      <c r="A2487" s="4">
        <v>5350811</v>
      </c>
      <c r="B2487" s="4" t="s">
        <v>3714</v>
      </c>
      <c r="C2487" s="5" t="s">
        <v>3715</v>
      </c>
      <c r="D2487" s="5" t="s">
        <v>377</v>
      </c>
    </row>
    <row r="2488" spans="1:4">
      <c r="A2488" s="4">
        <v>5350812</v>
      </c>
      <c r="B2488" s="4" t="s">
        <v>3716</v>
      </c>
      <c r="C2488" s="5" t="s">
        <v>3715</v>
      </c>
      <c r="D2488" s="5" t="s">
        <v>377</v>
      </c>
    </row>
    <row r="2489" spans="1:4">
      <c r="A2489" s="4">
        <v>6350101</v>
      </c>
      <c r="B2489" s="4" t="s">
        <v>3717</v>
      </c>
      <c r="C2489" s="5" t="s">
        <v>3700</v>
      </c>
      <c r="D2489" s="5" t="s">
        <v>377</v>
      </c>
    </row>
    <row r="2490" spans="1:4">
      <c r="A2490" s="4">
        <v>6350102</v>
      </c>
      <c r="B2490" s="4" t="s">
        <v>3718</v>
      </c>
      <c r="C2490" s="5" t="s">
        <v>3700</v>
      </c>
      <c r="D2490" s="5" t="s">
        <v>377</v>
      </c>
    </row>
    <row r="2491" spans="1:4">
      <c r="A2491" s="4">
        <v>6350103</v>
      </c>
      <c r="B2491" s="4" t="s">
        <v>3719</v>
      </c>
      <c r="C2491" s="5" t="s">
        <v>3700</v>
      </c>
      <c r="D2491" s="5" t="s">
        <v>377</v>
      </c>
    </row>
    <row r="2492" spans="1:4">
      <c r="A2492" s="4">
        <v>6350104</v>
      </c>
      <c r="B2492" s="4" t="s">
        <v>3720</v>
      </c>
      <c r="C2492" s="5" t="s">
        <v>3700</v>
      </c>
      <c r="D2492" s="5" t="s">
        <v>377</v>
      </c>
    </row>
    <row r="2493" spans="1:4">
      <c r="A2493" s="4">
        <v>6350105</v>
      </c>
      <c r="B2493" s="4" t="s">
        <v>3721</v>
      </c>
      <c r="C2493" s="5" t="s">
        <v>3700</v>
      </c>
      <c r="D2493" s="5" t="s">
        <v>377</v>
      </c>
    </row>
    <row r="2494" spans="1:4">
      <c r="A2494" s="4">
        <v>6350106</v>
      </c>
      <c r="B2494" s="4" t="s">
        <v>3027</v>
      </c>
      <c r="C2494" s="5" t="s">
        <v>3700</v>
      </c>
      <c r="D2494" s="5" t="s">
        <v>377</v>
      </c>
    </row>
    <row r="2495" spans="1:4">
      <c r="A2495" s="4">
        <v>6350107</v>
      </c>
      <c r="B2495" s="4" t="s">
        <v>3722</v>
      </c>
      <c r="C2495" s="5" t="s">
        <v>3700</v>
      </c>
      <c r="D2495" s="5" t="s">
        <v>377</v>
      </c>
    </row>
    <row r="2496" spans="1:4">
      <c r="A2496" s="4">
        <v>6350108</v>
      </c>
      <c r="B2496" s="4" t="s">
        <v>3723</v>
      </c>
      <c r="C2496" s="5" t="s">
        <v>3700</v>
      </c>
      <c r="D2496" s="5" t="s">
        <v>377</v>
      </c>
    </row>
    <row r="2497" spans="1:4">
      <c r="A2497" s="4">
        <v>6350109</v>
      </c>
      <c r="B2497" s="4" t="s">
        <v>3724</v>
      </c>
      <c r="C2497" s="5" t="s">
        <v>3700</v>
      </c>
      <c r="D2497" s="5" t="s">
        <v>377</v>
      </c>
    </row>
    <row r="2498" spans="1:4">
      <c r="A2498" s="4">
        <v>6350110</v>
      </c>
      <c r="B2498" s="4" t="s">
        <v>3725</v>
      </c>
      <c r="C2498" s="5" t="s">
        <v>3700</v>
      </c>
      <c r="D2498" s="5" t="s">
        <v>377</v>
      </c>
    </row>
    <row r="2499" spans="1:4">
      <c r="A2499" s="4">
        <v>6350111</v>
      </c>
      <c r="B2499" s="4" t="s">
        <v>3726</v>
      </c>
      <c r="C2499" s="5" t="s">
        <v>3700</v>
      </c>
      <c r="D2499" s="5" t="s">
        <v>377</v>
      </c>
    </row>
    <row r="2500" spans="1:4">
      <c r="A2500" s="4">
        <v>6350112</v>
      </c>
      <c r="B2500" s="4" t="s">
        <v>3727</v>
      </c>
      <c r="C2500" s="5" t="s">
        <v>3700</v>
      </c>
      <c r="D2500" s="5" t="s">
        <v>377</v>
      </c>
    </row>
    <row r="2501" spans="1:4">
      <c r="A2501" s="4">
        <v>6350113</v>
      </c>
      <c r="B2501" s="4" t="s">
        <v>3728</v>
      </c>
      <c r="C2501" s="5" t="s">
        <v>3700</v>
      </c>
      <c r="D2501" s="5" t="s">
        <v>377</v>
      </c>
    </row>
    <row r="2502" spans="1:4">
      <c r="A2502" s="4">
        <v>6350114</v>
      </c>
      <c r="B2502" s="4" t="s">
        <v>3729</v>
      </c>
      <c r="C2502" s="5" t="s">
        <v>3700</v>
      </c>
      <c r="D2502" s="5" t="s">
        <v>377</v>
      </c>
    </row>
    <row r="2503" spans="1:4">
      <c r="A2503" s="4">
        <v>6350115</v>
      </c>
      <c r="B2503" s="4" t="s">
        <v>3730</v>
      </c>
      <c r="C2503" s="5" t="s">
        <v>3700</v>
      </c>
      <c r="D2503" s="5" t="s">
        <v>377</v>
      </c>
    </row>
    <row r="2504" spans="1:4">
      <c r="A2504" s="4">
        <v>6350116</v>
      </c>
      <c r="B2504" s="4" t="s">
        <v>3149</v>
      </c>
      <c r="C2504" s="5" t="s">
        <v>3700</v>
      </c>
      <c r="D2504" s="5" t="s">
        <v>377</v>
      </c>
    </row>
    <row r="2505" spans="1:4">
      <c r="A2505" s="4">
        <v>6350117</v>
      </c>
      <c r="B2505" s="4" t="s">
        <v>3731</v>
      </c>
      <c r="C2505" s="5" t="s">
        <v>3700</v>
      </c>
      <c r="D2505" s="5" t="s">
        <v>377</v>
      </c>
    </row>
    <row r="2506" spans="1:4">
      <c r="A2506" s="4">
        <v>6350201</v>
      </c>
      <c r="B2506" s="4" t="s">
        <v>3732</v>
      </c>
      <c r="C2506" s="5" t="s">
        <v>3703</v>
      </c>
      <c r="D2506" s="5" t="s">
        <v>377</v>
      </c>
    </row>
    <row r="2507" spans="1:4">
      <c r="A2507" s="4">
        <v>6350202</v>
      </c>
      <c r="B2507" s="4" t="s">
        <v>3191</v>
      </c>
      <c r="C2507" s="5" t="s">
        <v>3703</v>
      </c>
      <c r="D2507" s="5" t="s">
        <v>377</v>
      </c>
    </row>
    <row r="2508" spans="1:4">
      <c r="A2508" s="4">
        <v>6350203</v>
      </c>
      <c r="B2508" s="4" t="s">
        <v>3733</v>
      </c>
      <c r="C2508" s="5" t="s">
        <v>3703</v>
      </c>
      <c r="D2508" s="5" t="s">
        <v>377</v>
      </c>
    </row>
    <row r="2509" spans="1:4">
      <c r="A2509" s="4">
        <v>6350204</v>
      </c>
      <c r="B2509" s="4" t="s">
        <v>3734</v>
      </c>
      <c r="C2509" s="5" t="s">
        <v>3703</v>
      </c>
      <c r="D2509" s="5" t="s">
        <v>377</v>
      </c>
    </row>
    <row r="2510" spans="1:4">
      <c r="A2510" s="4">
        <v>6350205</v>
      </c>
      <c r="B2510" s="4" t="s">
        <v>2488</v>
      </c>
      <c r="C2510" s="5" t="s">
        <v>3703</v>
      </c>
      <c r="D2510" s="5" t="s">
        <v>377</v>
      </c>
    </row>
    <row r="2511" spans="1:4">
      <c r="A2511" s="4">
        <v>6350301</v>
      </c>
      <c r="B2511" s="4" t="s">
        <v>3735</v>
      </c>
      <c r="C2511" s="5" t="s">
        <v>3705</v>
      </c>
      <c r="D2511" s="5" t="s">
        <v>377</v>
      </c>
    </row>
    <row r="2512" spans="1:4">
      <c r="A2512" s="4">
        <v>6350302</v>
      </c>
      <c r="B2512" s="4" t="s">
        <v>3736</v>
      </c>
      <c r="C2512" s="5" t="s">
        <v>3705</v>
      </c>
      <c r="D2512" s="5" t="s">
        <v>377</v>
      </c>
    </row>
    <row r="2513" spans="1:4">
      <c r="A2513" s="4">
        <v>6350303</v>
      </c>
      <c r="B2513" s="4" t="s">
        <v>3589</v>
      </c>
      <c r="C2513" s="5" t="s">
        <v>3705</v>
      </c>
      <c r="D2513" s="5" t="s">
        <v>377</v>
      </c>
    </row>
    <row r="2514" spans="1:4">
      <c r="A2514" s="4">
        <v>6350304</v>
      </c>
      <c r="B2514" s="4" t="s">
        <v>3737</v>
      </c>
      <c r="C2514" s="5" t="s">
        <v>3705</v>
      </c>
      <c r="D2514" s="5" t="s">
        <v>377</v>
      </c>
    </row>
    <row r="2515" spans="1:4">
      <c r="A2515" s="4">
        <v>6350305</v>
      </c>
      <c r="B2515" s="4" t="s">
        <v>3738</v>
      </c>
      <c r="C2515" s="5" t="s">
        <v>3705</v>
      </c>
      <c r="D2515" s="5" t="s">
        <v>377</v>
      </c>
    </row>
    <row r="2516" spans="1:4">
      <c r="A2516" s="4">
        <v>6350306</v>
      </c>
      <c r="B2516" s="4" t="s">
        <v>3739</v>
      </c>
      <c r="C2516" s="5" t="s">
        <v>3705</v>
      </c>
      <c r="D2516" s="5" t="s">
        <v>377</v>
      </c>
    </row>
    <row r="2517" spans="1:4">
      <c r="A2517" s="4">
        <v>6350307</v>
      </c>
      <c r="B2517" s="4" t="s">
        <v>3394</v>
      </c>
      <c r="C2517" s="5" t="s">
        <v>3705</v>
      </c>
      <c r="D2517" s="5" t="s">
        <v>377</v>
      </c>
    </row>
    <row r="2518" spans="1:4">
      <c r="A2518" s="4">
        <v>6350308</v>
      </c>
      <c r="B2518" s="4" t="s">
        <v>2366</v>
      </c>
      <c r="C2518" s="5" t="s">
        <v>3705</v>
      </c>
      <c r="D2518" s="5" t="s">
        <v>377</v>
      </c>
    </row>
    <row r="2519" spans="1:4">
      <c r="A2519" s="4">
        <v>6350309</v>
      </c>
      <c r="B2519" s="4" t="s">
        <v>3740</v>
      </c>
      <c r="C2519" s="5" t="s">
        <v>3705</v>
      </c>
      <c r="D2519" s="5" t="s">
        <v>377</v>
      </c>
    </row>
    <row r="2520" spans="1:4">
      <c r="A2520" s="4">
        <v>6350401</v>
      </c>
      <c r="B2520" s="4" t="s">
        <v>3741</v>
      </c>
      <c r="C2520" s="5" t="s">
        <v>3707</v>
      </c>
      <c r="D2520" s="5" t="s">
        <v>377</v>
      </c>
    </row>
    <row r="2521" spans="1:4">
      <c r="A2521" s="4">
        <v>6350402</v>
      </c>
      <c r="B2521" s="4" t="s">
        <v>3742</v>
      </c>
      <c r="C2521" s="5" t="s">
        <v>3707</v>
      </c>
      <c r="D2521" s="5" t="s">
        <v>377</v>
      </c>
    </row>
    <row r="2522" spans="1:4">
      <c r="A2522" s="4">
        <v>6350403</v>
      </c>
      <c r="B2522" s="4" t="s">
        <v>3743</v>
      </c>
      <c r="C2522" s="5" t="s">
        <v>3707</v>
      </c>
      <c r="D2522" s="5" t="s">
        <v>377</v>
      </c>
    </row>
    <row r="2523" spans="1:4">
      <c r="A2523" s="4">
        <v>6350404</v>
      </c>
      <c r="B2523" s="4" t="s">
        <v>3744</v>
      </c>
      <c r="C2523" s="5" t="s">
        <v>3707</v>
      </c>
      <c r="D2523" s="5" t="s">
        <v>377</v>
      </c>
    </row>
    <row r="2524" spans="1:4">
      <c r="A2524" s="4">
        <v>6350405</v>
      </c>
      <c r="B2524" s="4" t="s">
        <v>3745</v>
      </c>
      <c r="C2524" s="5" t="s">
        <v>3707</v>
      </c>
      <c r="D2524" s="5" t="s">
        <v>377</v>
      </c>
    </row>
    <row r="2525" spans="1:4">
      <c r="A2525" s="4">
        <v>6350406</v>
      </c>
      <c r="B2525" s="4" t="s">
        <v>3746</v>
      </c>
      <c r="C2525" s="5" t="s">
        <v>3707</v>
      </c>
      <c r="D2525" s="5" t="s">
        <v>377</v>
      </c>
    </row>
    <row r="2526" spans="1:4">
      <c r="A2526" s="4">
        <v>6350407</v>
      </c>
      <c r="B2526" s="4" t="s">
        <v>3747</v>
      </c>
      <c r="C2526" s="5" t="s">
        <v>3707</v>
      </c>
      <c r="D2526" s="5" t="s">
        <v>377</v>
      </c>
    </row>
    <row r="2527" spans="1:4">
      <c r="A2527" s="4">
        <v>6350408</v>
      </c>
      <c r="B2527" s="4" t="s">
        <v>3177</v>
      </c>
      <c r="C2527" s="5" t="s">
        <v>3707</v>
      </c>
      <c r="D2527" s="5" t="s">
        <v>377</v>
      </c>
    </row>
    <row r="2528" spans="1:4">
      <c r="A2528" s="4">
        <v>6350409</v>
      </c>
      <c r="B2528" s="4" t="s">
        <v>3748</v>
      </c>
      <c r="C2528" s="5" t="s">
        <v>3707</v>
      </c>
      <c r="D2528" s="5" t="s">
        <v>377</v>
      </c>
    </row>
    <row r="2529" spans="1:4">
      <c r="A2529" s="4">
        <v>6350410</v>
      </c>
      <c r="B2529" s="4" t="s">
        <v>3522</v>
      </c>
      <c r="C2529" s="5" t="s">
        <v>3707</v>
      </c>
      <c r="D2529" s="5" t="s">
        <v>377</v>
      </c>
    </row>
    <row r="2530" spans="1:4">
      <c r="A2530" s="4">
        <v>6350411</v>
      </c>
      <c r="B2530" s="4" t="s">
        <v>3749</v>
      </c>
      <c r="C2530" s="5" t="s">
        <v>3707</v>
      </c>
      <c r="D2530" s="5" t="s">
        <v>377</v>
      </c>
    </row>
    <row r="2531" spans="1:4">
      <c r="A2531" s="4">
        <v>6350412</v>
      </c>
      <c r="B2531" s="4" t="s">
        <v>3750</v>
      </c>
      <c r="C2531" s="5" t="s">
        <v>3707</v>
      </c>
      <c r="D2531" s="5" t="s">
        <v>377</v>
      </c>
    </row>
    <row r="2532" spans="1:4">
      <c r="A2532" s="4">
        <v>6350413</v>
      </c>
      <c r="B2532" s="4" t="s">
        <v>3751</v>
      </c>
      <c r="C2532" s="5" t="s">
        <v>3707</v>
      </c>
      <c r="D2532" s="5" t="s">
        <v>377</v>
      </c>
    </row>
    <row r="2533" spans="1:4">
      <c r="A2533" s="4">
        <v>6350501</v>
      </c>
      <c r="B2533" s="4" t="s">
        <v>3752</v>
      </c>
      <c r="C2533" s="5" t="s">
        <v>3709</v>
      </c>
      <c r="D2533" s="5" t="s">
        <v>377</v>
      </c>
    </row>
    <row r="2534" spans="1:4">
      <c r="A2534" s="4">
        <v>6350502</v>
      </c>
      <c r="B2534" s="4" t="s">
        <v>3654</v>
      </c>
      <c r="C2534" s="5" t="s">
        <v>3709</v>
      </c>
      <c r="D2534" s="5" t="s">
        <v>377</v>
      </c>
    </row>
    <row r="2535" spans="1:4">
      <c r="A2535" s="4">
        <v>6350503</v>
      </c>
      <c r="B2535" s="4" t="s">
        <v>3753</v>
      </c>
      <c r="C2535" s="5" t="s">
        <v>3709</v>
      </c>
      <c r="D2535" s="5" t="s">
        <v>377</v>
      </c>
    </row>
    <row r="2536" spans="1:4">
      <c r="A2536" s="4">
        <v>6350504</v>
      </c>
      <c r="B2536" s="4" t="s">
        <v>3754</v>
      </c>
      <c r="C2536" s="5" t="s">
        <v>3709</v>
      </c>
      <c r="D2536" s="5" t="s">
        <v>377</v>
      </c>
    </row>
    <row r="2537" spans="1:4">
      <c r="A2537" s="4">
        <v>6350505</v>
      </c>
      <c r="B2537" s="4" t="s">
        <v>3755</v>
      </c>
      <c r="C2537" s="5" t="s">
        <v>3709</v>
      </c>
      <c r="D2537" s="5" t="s">
        <v>377</v>
      </c>
    </row>
    <row r="2538" spans="1:4">
      <c r="A2538" s="4">
        <v>6350601</v>
      </c>
      <c r="B2538" s="4" t="s">
        <v>3756</v>
      </c>
      <c r="C2538" s="5" t="s">
        <v>3711</v>
      </c>
      <c r="D2538" s="5" t="s">
        <v>377</v>
      </c>
    </row>
    <row r="2539" spans="1:4">
      <c r="A2539" s="4">
        <v>6350602</v>
      </c>
      <c r="B2539" s="4" t="s">
        <v>3757</v>
      </c>
      <c r="C2539" s="5" t="s">
        <v>3711</v>
      </c>
      <c r="D2539" s="5" t="s">
        <v>377</v>
      </c>
    </row>
    <row r="2540" spans="1:4">
      <c r="A2540" s="4">
        <v>6350603</v>
      </c>
      <c r="B2540" s="4" t="s">
        <v>2957</v>
      </c>
      <c r="C2540" s="5" t="s">
        <v>3711</v>
      </c>
      <c r="D2540" s="5" t="s">
        <v>377</v>
      </c>
    </row>
    <row r="2541" spans="1:4">
      <c r="A2541" s="4">
        <v>6350604</v>
      </c>
      <c r="B2541" s="4" t="s">
        <v>3758</v>
      </c>
      <c r="C2541" s="5" t="s">
        <v>3711</v>
      </c>
      <c r="D2541" s="5" t="s">
        <v>377</v>
      </c>
    </row>
    <row r="2542" spans="1:4">
      <c r="A2542" s="4">
        <v>6350605</v>
      </c>
      <c r="B2542" s="4" t="s">
        <v>3759</v>
      </c>
      <c r="C2542" s="5" t="s">
        <v>3711</v>
      </c>
      <c r="D2542" s="5" t="s">
        <v>377</v>
      </c>
    </row>
    <row r="2543" spans="1:4">
      <c r="A2543" s="4">
        <v>6350606</v>
      </c>
      <c r="B2543" s="4" t="s">
        <v>3760</v>
      </c>
      <c r="C2543" s="5" t="s">
        <v>3711</v>
      </c>
      <c r="D2543" s="5" t="s">
        <v>377</v>
      </c>
    </row>
    <row r="2544" spans="1:4">
      <c r="A2544" s="4">
        <v>6350607</v>
      </c>
      <c r="B2544" s="4" t="s">
        <v>3761</v>
      </c>
      <c r="C2544" s="5" t="s">
        <v>3711</v>
      </c>
      <c r="D2544" s="5" t="s">
        <v>377</v>
      </c>
    </row>
    <row r="2545" spans="1:4">
      <c r="A2545" s="4">
        <v>6350608</v>
      </c>
      <c r="B2545" s="4" t="s">
        <v>3762</v>
      </c>
      <c r="C2545" s="5" t="s">
        <v>3711</v>
      </c>
      <c r="D2545" s="5" t="s">
        <v>377</v>
      </c>
    </row>
    <row r="2546" spans="1:4">
      <c r="A2546" s="4">
        <v>6350609</v>
      </c>
      <c r="B2546" s="4" t="s">
        <v>3763</v>
      </c>
      <c r="C2546" s="5" t="s">
        <v>3711</v>
      </c>
      <c r="D2546" s="5" t="s">
        <v>377</v>
      </c>
    </row>
    <row r="2547" spans="1:4">
      <c r="A2547" s="4">
        <v>6350610</v>
      </c>
      <c r="B2547" s="4" t="s">
        <v>3530</v>
      </c>
      <c r="C2547" s="5" t="s">
        <v>3711</v>
      </c>
      <c r="D2547" s="5" t="s">
        <v>377</v>
      </c>
    </row>
    <row r="2548" spans="1:4">
      <c r="A2548" s="4">
        <v>6350701</v>
      </c>
      <c r="B2548" s="4" t="s">
        <v>3764</v>
      </c>
      <c r="C2548" s="5" t="s">
        <v>3713</v>
      </c>
      <c r="D2548" s="5" t="s">
        <v>377</v>
      </c>
    </row>
    <row r="2549" spans="1:4">
      <c r="A2549" s="4">
        <v>6350702</v>
      </c>
      <c r="B2549" s="4" t="s">
        <v>3765</v>
      </c>
      <c r="C2549" s="5" t="s">
        <v>3713</v>
      </c>
      <c r="D2549" s="5" t="s">
        <v>377</v>
      </c>
    </row>
    <row r="2550" spans="1:4">
      <c r="A2550" s="4">
        <v>6350703</v>
      </c>
      <c r="B2550" s="4" t="s">
        <v>3328</v>
      </c>
      <c r="C2550" s="5" t="s">
        <v>3713</v>
      </c>
      <c r="D2550" s="5" t="s">
        <v>377</v>
      </c>
    </row>
    <row r="2551" spans="1:4">
      <c r="A2551" s="4">
        <v>6350704</v>
      </c>
      <c r="B2551" s="4" t="s">
        <v>3766</v>
      </c>
      <c r="C2551" s="5" t="s">
        <v>3713</v>
      </c>
      <c r="D2551" s="5" t="s">
        <v>377</v>
      </c>
    </row>
    <row r="2552" spans="1:4">
      <c r="A2552" s="4">
        <v>6350801</v>
      </c>
      <c r="B2552" s="4" t="s">
        <v>3767</v>
      </c>
      <c r="C2552" s="5" t="s">
        <v>3715</v>
      </c>
      <c r="D2552" s="5" t="s">
        <v>377</v>
      </c>
    </row>
    <row r="2553" spans="1:4">
      <c r="A2553" s="4">
        <v>6350802</v>
      </c>
      <c r="B2553" s="4" t="s">
        <v>3768</v>
      </c>
      <c r="C2553" s="5" t="s">
        <v>3715</v>
      </c>
      <c r="D2553" s="5" t="s">
        <v>377</v>
      </c>
    </row>
    <row r="2554" spans="1:4">
      <c r="A2554" s="4">
        <v>6350803</v>
      </c>
      <c r="B2554" s="4" t="s">
        <v>3769</v>
      </c>
      <c r="C2554" s="5" t="s">
        <v>3715</v>
      </c>
      <c r="D2554" s="5" t="s">
        <v>377</v>
      </c>
    </row>
    <row r="2555" spans="1:4">
      <c r="A2555" s="4">
        <v>6350804</v>
      </c>
      <c r="B2555" s="4" t="s">
        <v>3770</v>
      </c>
      <c r="C2555" s="5" t="s">
        <v>3715</v>
      </c>
      <c r="D2555" s="5" t="s">
        <v>377</v>
      </c>
    </row>
    <row r="2556" spans="1:4">
      <c r="A2556" s="4">
        <v>6350805</v>
      </c>
      <c r="B2556" s="4" t="s">
        <v>3771</v>
      </c>
      <c r="C2556" s="5" t="s">
        <v>3715</v>
      </c>
      <c r="D2556" s="5" t="s">
        <v>377</v>
      </c>
    </row>
    <row r="2557" spans="1:4">
      <c r="A2557" s="4">
        <v>6350806</v>
      </c>
      <c r="B2557" s="4" t="s">
        <v>3772</v>
      </c>
      <c r="C2557" s="5" t="s">
        <v>3715</v>
      </c>
      <c r="D2557" s="5" t="s">
        <v>377</v>
      </c>
    </row>
    <row r="2558" spans="1:4">
      <c r="A2558" s="4">
        <v>6350807</v>
      </c>
      <c r="B2558" s="4" t="s">
        <v>3773</v>
      </c>
      <c r="C2558" s="5" t="s">
        <v>3715</v>
      </c>
      <c r="D2558" s="5" t="s">
        <v>377</v>
      </c>
    </row>
    <row r="2559" spans="1:4">
      <c r="A2559" s="4">
        <v>6350808</v>
      </c>
      <c r="B2559" s="4" t="s">
        <v>3774</v>
      </c>
      <c r="C2559" s="5" t="s">
        <v>3715</v>
      </c>
      <c r="D2559" s="5" t="s">
        <v>377</v>
      </c>
    </row>
    <row r="2560" spans="1:4">
      <c r="A2560" s="4">
        <v>6350809</v>
      </c>
      <c r="B2560" s="4" t="s">
        <v>3775</v>
      </c>
      <c r="C2560" s="5" t="s">
        <v>3715</v>
      </c>
      <c r="D2560" s="5" t="s">
        <v>377</v>
      </c>
    </row>
    <row r="2561" spans="1:4">
      <c r="A2561" s="4">
        <v>6350810</v>
      </c>
      <c r="B2561" s="4" t="s">
        <v>3776</v>
      </c>
      <c r="C2561" s="5" t="s">
        <v>3715</v>
      </c>
      <c r="D2561" s="5" t="s">
        <v>377</v>
      </c>
    </row>
    <row r="2562" spans="1:4">
      <c r="A2562" s="4">
        <v>6350901</v>
      </c>
      <c r="B2562" s="4" t="s">
        <v>3777</v>
      </c>
      <c r="C2562" s="5" t="s">
        <v>3778</v>
      </c>
      <c r="D2562" s="5" t="s">
        <v>377</v>
      </c>
    </row>
    <row r="2563" spans="1:4">
      <c r="A2563" s="4">
        <v>6350902</v>
      </c>
      <c r="B2563" s="4" t="s">
        <v>2847</v>
      </c>
      <c r="C2563" s="5" t="s">
        <v>3778</v>
      </c>
      <c r="D2563" s="5" t="s">
        <v>377</v>
      </c>
    </row>
    <row r="2564" spans="1:4">
      <c r="A2564" s="4">
        <v>6350903</v>
      </c>
      <c r="B2564" s="4" t="s">
        <v>3779</v>
      </c>
      <c r="C2564" s="5" t="s">
        <v>3778</v>
      </c>
      <c r="D2564" s="5" t="s">
        <v>377</v>
      </c>
    </row>
    <row r="2565" spans="1:4">
      <c r="A2565" s="4">
        <v>6350904</v>
      </c>
      <c r="B2565" s="4" t="s">
        <v>3780</v>
      </c>
      <c r="C2565" s="5" t="s">
        <v>3778</v>
      </c>
      <c r="D2565" s="5" t="s">
        <v>377</v>
      </c>
    </row>
    <row r="2566" spans="1:4">
      <c r="A2566" s="4">
        <v>6350905</v>
      </c>
      <c r="B2566" s="4" t="s">
        <v>3781</v>
      </c>
      <c r="C2566" s="5" t="s">
        <v>3778</v>
      </c>
      <c r="D2566" s="5" t="s">
        <v>377</v>
      </c>
    </row>
    <row r="2567" spans="1:4">
      <c r="A2567" s="4">
        <v>2360101</v>
      </c>
      <c r="B2567" s="4" t="s">
        <v>3782</v>
      </c>
      <c r="C2567" s="5" t="s">
        <v>3783</v>
      </c>
      <c r="D2567" s="5" t="s">
        <v>383</v>
      </c>
    </row>
    <row r="2568" spans="1:4">
      <c r="A2568" s="4">
        <v>4360101</v>
      </c>
      <c r="B2568" s="4" t="s">
        <v>3784</v>
      </c>
      <c r="C2568" s="5" t="s">
        <v>3783</v>
      </c>
      <c r="D2568" s="5" t="s">
        <v>383</v>
      </c>
    </row>
    <row r="2569" spans="1:4">
      <c r="A2569" s="4">
        <v>5360118</v>
      </c>
      <c r="B2569" s="4" t="s">
        <v>3785</v>
      </c>
      <c r="C2569" s="5" t="s">
        <v>3783</v>
      </c>
      <c r="D2569" s="5" t="s">
        <v>383</v>
      </c>
    </row>
    <row r="2570" spans="1:4">
      <c r="A2570" s="4">
        <v>5360119</v>
      </c>
      <c r="B2570" s="4" t="s">
        <v>3786</v>
      </c>
      <c r="C2570" s="5" t="s">
        <v>3783</v>
      </c>
      <c r="D2570" s="5" t="s">
        <v>383</v>
      </c>
    </row>
    <row r="2571" spans="1:4">
      <c r="A2571" s="4">
        <v>5360207</v>
      </c>
      <c r="B2571" s="4" t="s">
        <v>3787</v>
      </c>
      <c r="C2571" s="5" t="s">
        <v>3788</v>
      </c>
      <c r="D2571" s="5" t="s">
        <v>383</v>
      </c>
    </row>
    <row r="2572" spans="1:4">
      <c r="A2572" s="4">
        <v>5360310</v>
      </c>
      <c r="B2572" s="4" t="s">
        <v>3789</v>
      </c>
      <c r="C2572" s="5" t="s">
        <v>3790</v>
      </c>
      <c r="D2572" s="5" t="s">
        <v>383</v>
      </c>
    </row>
    <row r="2573" spans="1:4">
      <c r="A2573" s="4">
        <v>5360413</v>
      </c>
      <c r="B2573" s="4" t="s">
        <v>3791</v>
      </c>
      <c r="C2573" s="5" t="s">
        <v>3792</v>
      </c>
      <c r="D2573" s="5" t="s">
        <v>383</v>
      </c>
    </row>
    <row r="2574" spans="1:4">
      <c r="A2574" s="4">
        <v>5360414</v>
      </c>
      <c r="B2574" s="4" t="s">
        <v>3793</v>
      </c>
      <c r="C2574" s="5" t="s">
        <v>3792</v>
      </c>
      <c r="D2574" s="5" t="s">
        <v>383</v>
      </c>
    </row>
    <row r="2575" spans="1:4">
      <c r="A2575" s="4">
        <v>5360509</v>
      </c>
      <c r="B2575" s="4" t="s">
        <v>3794</v>
      </c>
      <c r="C2575" s="5" t="s">
        <v>3795</v>
      </c>
      <c r="D2575" s="5" t="s">
        <v>383</v>
      </c>
    </row>
    <row r="2576" spans="1:4">
      <c r="A2576" s="4">
        <v>5360610</v>
      </c>
      <c r="B2576" s="4" t="s">
        <v>3796</v>
      </c>
      <c r="C2576" s="5" t="s">
        <v>3797</v>
      </c>
      <c r="D2576" s="5" t="s">
        <v>383</v>
      </c>
    </row>
    <row r="2577" spans="1:4">
      <c r="A2577" s="4">
        <v>5360611</v>
      </c>
      <c r="B2577" s="4" t="s">
        <v>3798</v>
      </c>
      <c r="C2577" s="5" t="s">
        <v>3797</v>
      </c>
      <c r="D2577" s="5" t="s">
        <v>383</v>
      </c>
    </row>
    <row r="2578" spans="1:4">
      <c r="A2578" s="4">
        <v>5360708</v>
      </c>
      <c r="B2578" s="4" t="s">
        <v>3799</v>
      </c>
      <c r="C2578" s="5" t="s">
        <v>3800</v>
      </c>
      <c r="D2578" s="5" t="s">
        <v>383</v>
      </c>
    </row>
    <row r="2579" spans="1:4">
      <c r="A2579" s="4">
        <v>5360709</v>
      </c>
      <c r="B2579" s="4" t="s">
        <v>3801</v>
      </c>
      <c r="C2579" s="5" t="s">
        <v>3800</v>
      </c>
      <c r="D2579" s="5" t="s">
        <v>383</v>
      </c>
    </row>
    <row r="2580" spans="1:4">
      <c r="A2580" s="4">
        <v>5360805</v>
      </c>
      <c r="B2580" s="4" t="s">
        <v>3802</v>
      </c>
      <c r="C2580" s="5" t="s">
        <v>3803</v>
      </c>
      <c r="D2580" s="5" t="s">
        <v>383</v>
      </c>
    </row>
    <row r="2581" spans="1:4">
      <c r="A2581" s="4">
        <v>5360906</v>
      </c>
      <c r="B2581" s="4" t="s">
        <v>3804</v>
      </c>
      <c r="C2581" s="5" t="s">
        <v>3805</v>
      </c>
      <c r="D2581" s="5" t="s">
        <v>383</v>
      </c>
    </row>
    <row r="2582" spans="1:4">
      <c r="A2582" s="4">
        <v>5361012</v>
      </c>
      <c r="B2582" s="4" t="s">
        <v>3806</v>
      </c>
      <c r="C2582" s="5" t="s">
        <v>3807</v>
      </c>
      <c r="D2582" s="5" t="s">
        <v>383</v>
      </c>
    </row>
    <row r="2583" spans="1:4">
      <c r="A2583" s="4">
        <v>5361013</v>
      </c>
      <c r="B2583" s="4" t="s">
        <v>3808</v>
      </c>
      <c r="C2583" s="5" t="s">
        <v>3807</v>
      </c>
      <c r="D2583" s="5" t="s">
        <v>383</v>
      </c>
    </row>
    <row r="2584" spans="1:4">
      <c r="A2584" s="4">
        <v>5361106</v>
      </c>
      <c r="B2584" s="4" t="s">
        <v>3809</v>
      </c>
      <c r="C2584" s="5" t="s">
        <v>3810</v>
      </c>
      <c r="D2584" s="5" t="s">
        <v>383</v>
      </c>
    </row>
    <row r="2585" spans="1:4">
      <c r="A2585" s="4">
        <v>5361211</v>
      </c>
      <c r="B2585" s="4" t="s">
        <v>3811</v>
      </c>
      <c r="C2585" s="5" t="s">
        <v>3812</v>
      </c>
      <c r="D2585" s="5" t="s">
        <v>383</v>
      </c>
    </row>
    <row r="2586" spans="1:4">
      <c r="A2586" s="4">
        <v>5361212</v>
      </c>
      <c r="B2586" s="4" t="s">
        <v>3813</v>
      </c>
      <c r="C2586" s="5" t="s">
        <v>3812</v>
      </c>
      <c r="D2586" s="5" t="s">
        <v>383</v>
      </c>
    </row>
    <row r="2587" spans="1:4">
      <c r="A2587" s="4">
        <v>5361309</v>
      </c>
      <c r="B2587" s="4" t="s">
        <v>3814</v>
      </c>
      <c r="C2587" s="5" t="s">
        <v>3815</v>
      </c>
      <c r="D2587" s="5" t="s">
        <v>383</v>
      </c>
    </row>
    <row r="2588" spans="1:4">
      <c r="A2588" s="4">
        <v>6360101</v>
      </c>
      <c r="B2588" s="4" t="s">
        <v>3816</v>
      </c>
      <c r="C2588" s="5" t="s">
        <v>3783</v>
      </c>
      <c r="D2588" s="5" t="s">
        <v>383</v>
      </c>
    </row>
    <row r="2589" spans="1:4">
      <c r="A2589" s="4">
        <v>6360102</v>
      </c>
      <c r="B2589" s="4" t="s">
        <v>3817</v>
      </c>
      <c r="C2589" s="5" t="s">
        <v>3783</v>
      </c>
      <c r="D2589" s="5" t="s">
        <v>383</v>
      </c>
    </row>
    <row r="2590" spans="1:4">
      <c r="A2590" s="4">
        <v>6360103</v>
      </c>
      <c r="B2590" s="4" t="s">
        <v>3818</v>
      </c>
      <c r="C2590" s="5" t="s">
        <v>3783</v>
      </c>
      <c r="D2590" s="5" t="s">
        <v>383</v>
      </c>
    </row>
    <row r="2591" spans="1:4">
      <c r="A2591" s="4">
        <v>6360104</v>
      </c>
      <c r="B2591" s="4" t="s">
        <v>3819</v>
      </c>
      <c r="C2591" s="5" t="s">
        <v>3783</v>
      </c>
      <c r="D2591" s="5" t="s">
        <v>383</v>
      </c>
    </row>
    <row r="2592" spans="1:4">
      <c r="A2592" s="4">
        <v>6360105</v>
      </c>
      <c r="B2592" s="4" t="s">
        <v>2855</v>
      </c>
      <c r="C2592" s="5" t="s">
        <v>3783</v>
      </c>
      <c r="D2592" s="5" t="s">
        <v>383</v>
      </c>
    </row>
    <row r="2593" spans="1:4">
      <c r="A2593" s="4">
        <v>6360106</v>
      </c>
      <c r="B2593" s="4" t="s">
        <v>3820</v>
      </c>
      <c r="C2593" s="5" t="s">
        <v>3783</v>
      </c>
      <c r="D2593" s="5" t="s">
        <v>383</v>
      </c>
    </row>
    <row r="2594" spans="1:4">
      <c r="A2594" s="4">
        <v>6360107</v>
      </c>
      <c r="B2594" s="4" t="s">
        <v>3821</v>
      </c>
      <c r="C2594" s="5" t="s">
        <v>3783</v>
      </c>
      <c r="D2594" s="5" t="s">
        <v>383</v>
      </c>
    </row>
    <row r="2595" spans="1:4">
      <c r="A2595" s="4">
        <v>6360108</v>
      </c>
      <c r="B2595" s="4" t="s">
        <v>1703</v>
      </c>
      <c r="C2595" s="5" t="s">
        <v>3783</v>
      </c>
      <c r="D2595" s="5" t="s">
        <v>383</v>
      </c>
    </row>
    <row r="2596" spans="1:4">
      <c r="A2596" s="4">
        <v>6360109</v>
      </c>
      <c r="B2596" s="4" t="s">
        <v>3822</v>
      </c>
      <c r="C2596" s="5" t="s">
        <v>3783</v>
      </c>
      <c r="D2596" s="5" t="s">
        <v>383</v>
      </c>
    </row>
    <row r="2597" spans="1:4">
      <c r="A2597" s="4">
        <v>6360110</v>
      </c>
      <c r="B2597" s="4" t="s">
        <v>3823</v>
      </c>
      <c r="C2597" s="5" t="s">
        <v>3783</v>
      </c>
      <c r="D2597" s="5" t="s">
        <v>383</v>
      </c>
    </row>
    <row r="2598" spans="1:4">
      <c r="A2598" s="4">
        <v>6360111</v>
      </c>
      <c r="B2598" s="4" t="s">
        <v>2411</v>
      </c>
      <c r="C2598" s="5" t="s">
        <v>3783</v>
      </c>
      <c r="D2598" s="5" t="s">
        <v>383</v>
      </c>
    </row>
    <row r="2599" spans="1:4">
      <c r="A2599" s="4">
        <v>6360112</v>
      </c>
      <c r="B2599" s="4" t="s">
        <v>3309</v>
      </c>
      <c r="C2599" s="5" t="s">
        <v>3783</v>
      </c>
      <c r="D2599" s="5" t="s">
        <v>383</v>
      </c>
    </row>
    <row r="2600" spans="1:4">
      <c r="A2600" s="4">
        <v>6360113</v>
      </c>
      <c r="B2600" s="4" t="s">
        <v>1962</v>
      </c>
      <c r="C2600" s="5" t="s">
        <v>3783</v>
      </c>
      <c r="D2600" s="5" t="s">
        <v>383</v>
      </c>
    </row>
    <row r="2601" spans="1:4">
      <c r="A2601" s="4">
        <v>6360114</v>
      </c>
      <c r="B2601" s="4" t="s">
        <v>2560</v>
      </c>
      <c r="C2601" s="5" t="s">
        <v>3783</v>
      </c>
      <c r="D2601" s="5" t="s">
        <v>383</v>
      </c>
    </row>
    <row r="2602" spans="1:4">
      <c r="A2602" s="4">
        <v>6360115</v>
      </c>
      <c r="B2602" s="4" t="s">
        <v>3824</v>
      </c>
      <c r="C2602" s="5" t="s">
        <v>3783</v>
      </c>
      <c r="D2602" s="5" t="s">
        <v>383</v>
      </c>
    </row>
    <row r="2603" spans="1:4">
      <c r="A2603" s="4">
        <v>6360116</v>
      </c>
      <c r="B2603" s="4" t="s">
        <v>3825</v>
      </c>
      <c r="C2603" s="5" t="s">
        <v>3783</v>
      </c>
      <c r="D2603" s="5" t="s">
        <v>383</v>
      </c>
    </row>
    <row r="2604" spans="1:4">
      <c r="A2604" s="4">
        <v>6360117</v>
      </c>
      <c r="B2604" s="4" t="s">
        <v>3826</v>
      </c>
      <c r="C2604" s="5" t="s">
        <v>3783</v>
      </c>
      <c r="D2604" s="5" t="s">
        <v>383</v>
      </c>
    </row>
    <row r="2605" spans="1:4">
      <c r="A2605" s="4">
        <v>6360201</v>
      </c>
      <c r="B2605" s="4" t="s">
        <v>2858</v>
      </c>
      <c r="C2605" s="5" t="s">
        <v>3788</v>
      </c>
      <c r="D2605" s="5" t="s">
        <v>383</v>
      </c>
    </row>
    <row r="2606" spans="1:4">
      <c r="A2606" s="4">
        <v>6360202</v>
      </c>
      <c r="B2606" s="4" t="s">
        <v>3827</v>
      </c>
      <c r="C2606" s="5" t="s">
        <v>3788</v>
      </c>
      <c r="D2606" s="5" t="s">
        <v>383</v>
      </c>
    </row>
    <row r="2607" spans="1:4">
      <c r="A2607" s="4">
        <v>6360203</v>
      </c>
      <c r="B2607" s="4" t="s">
        <v>3828</v>
      </c>
      <c r="C2607" s="5" t="s">
        <v>3788</v>
      </c>
      <c r="D2607" s="5" t="s">
        <v>383</v>
      </c>
    </row>
    <row r="2608" spans="1:4">
      <c r="A2608" s="4">
        <v>6360204</v>
      </c>
      <c r="B2608" s="4" t="s">
        <v>3829</v>
      </c>
      <c r="C2608" s="5" t="s">
        <v>3788</v>
      </c>
      <c r="D2608" s="5" t="s">
        <v>383</v>
      </c>
    </row>
    <row r="2609" spans="1:4">
      <c r="A2609" s="4">
        <v>6360205</v>
      </c>
      <c r="B2609" s="4" t="s">
        <v>3830</v>
      </c>
      <c r="C2609" s="5" t="s">
        <v>3788</v>
      </c>
      <c r="D2609" s="5" t="s">
        <v>383</v>
      </c>
    </row>
    <row r="2610" spans="1:4">
      <c r="A2610" s="4">
        <v>6360206</v>
      </c>
      <c r="B2610" s="4" t="s">
        <v>3831</v>
      </c>
      <c r="C2610" s="5" t="s">
        <v>3788</v>
      </c>
      <c r="D2610" s="5" t="s">
        <v>383</v>
      </c>
    </row>
    <row r="2611" spans="1:4">
      <c r="A2611" s="4">
        <v>6360301</v>
      </c>
      <c r="B2611" s="4" t="s">
        <v>3832</v>
      </c>
      <c r="C2611" s="5" t="s">
        <v>3790</v>
      </c>
      <c r="D2611" s="5" t="s">
        <v>383</v>
      </c>
    </row>
    <row r="2612" spans="1:4">
      <c r="A2612" s="4">
        <v>6360302</v>
      </c>
      <c r="B2612" s="4" t="s">
        <v>3833</v>
      </c>
      <c r="C2612" s="5" t="s">
        <v>3790</v>
      </c>
      <c r="D2612" s="5" t="s">
        <v>383</v>
      </c>
    </row>
    <row r="2613" spans="1:4">
      <c r="A2613" s="4">
        <v>6360303</v>
      </c>
      <c r="B2613" s="4" t="s">
        <v>2055</v>
      </c>
      <c r="C2613" s="5" t="s">
        <v>3790</v>
      </c>
      <c r="D2613" s="5" t="s">
        <v>383</v>
      </c>
    </row>
    <row r="2614" spans="1:4">
      <c r="A2614" s="4">
        <v>6360304</v>
      </c>
      <c r="B2614" s="4" t="s">
        <v>3834</v>
      </c>
      <c r="C2614" s="5" t="s">
        <v>3790</v>
      </c>
      <c r="D2614" s="5" t="s">
        <v>383</v>
      </c>
    </row>
    <row r="2615" spans="1:4">
      <c r="A2615" s="4">
        <v>6360305</v>
      </c>
      <c r="B2615" s="4" t="s">
        <v>3835</v>
      </c>
      <c r="C2615" s="5" t="s">
        <v>3790</v>
      </c>
      <c r="D2615" s="5" t="s">
        <v>383</v>
      </c>
    </row>
    <row r="2616" spans="1:4">
      <c r="A2616" s="4">
        <v>6360306</v>
      </c>
      <c r="B2616" s="4" t="s">
        <v>3836</v>
      </c>
      <c r="C2616" s="5" t="s">
        <v>3790</v>
      </c>
      <c r="D2616" s="5" t="s">
        <v>383</v>
      </c>
    </row>
    <row r="2617" spans="1:4">
      <c r="A2617" s="4">
        <v>6360307</v>
      </c>
      <c r="B2617" s="4" t="s">
        <v>3837</v>
      </c>
      <c r="C2617" s="5" t="s">
        <v>3790</v>
      </c>
      <c r="D2617" s="5" t="s">
        <v>383</v>
      </c>
    </row>
    <row r="2618" spans="1:4">
      <c r="A2618" s="4">
        <v>6360308</v>
      </c>
      <c r="B2618" s="4" t="s">
        <v>3838</v>
      </c>
      <c r="C2618" s="5" t="s">
        <v>3790</v>
      </c>
      <c r="D2618" s="5" t="s">
        <v>383</v>
      </c>
    </row>
    <row r="2619" spans="1:4">
      <c r="A2619" s="4">
        <v>6360309</v>
      </c>
      <c r="B2619" s="4" t="s">
        <v>3439</v>
      </c>
      <c r="C2619" s="5" t="s">
        <v>3790</v>
      </c>
      <c r="D2619" s="5" t="s">
        <v>383</v>
      </c>
    </row>
    <row r="2620" spans="1:4">
      <c r="A2620" s="4">
        <v>6360401</v>
      </c>
      <c r="B2620" s="4" t="s">
        <v>3023</v>
      </c>
      <c r="C2620" s="5" t="s">
        <v>3792</v>
      </c>
      <c r="D2620" s="5" t="s">
        <v>383</v>
      </c>
    </row>
    <row r="2621" spans="1:4">
      <c r="A2621" s="4">
        <v>6360402</v>
      </c>
      <c r="B2621" s="4" t="s">
        <v>2833</v>
      </c>
      <c r="C2621" s="5" t="s">
        <v>3792</v>
      </c>
      <c r="D2621" s="5" t="s">
        <v>383</v>
      </c>
    </row>
    <row r="2622" spans="1:4">
      <c r="A2622" s="4">
        <v>6360403</v>
      </c>
      <c r="B2622" s="4" t="s">
        <v>3839</v>
      </c>
      <c r="C2622" s="5" t="s">
        <v>3792</v>
      </c>
      <c r="D2622" s="5" t="s">
        <v>383</v>
      </c>
    </row>
    <row r="2623" spans="1:4">
      <c r="A2623" s="4">
        <v>6360404</v>
      </c>
      <c r="B2623" s="4" t="s">
        <v>3840</v>
      </c>
      <c r="C2623" s="5" t="s">
        <v>3792</v>
      </c>
      <c r="D2623" s="5" t="s">
        <v>383</v>
      </c>
    </row>
    <row r="2624" spans="1:4">
      <c r="A2624" s="4">
        <v>6360405</v>
      </c>
      <c r="B2624" s="4" t="s">
        <v>3841</v>
      </c>
      <c r="C2624" s="5" t="s">
        <v>3792</v>
      </c>
      <c r="D2624" s="5" t="s">
        <v>383</v>
      </c>
    </row>
    <row r="2625" spans="1:4">
      <c r="A2625" s="4">
        <v>6360406</v>
      </c>
      <c r="B2625" s="4" t="s">
        <v>3842</v>
      </c>
      <c r="C2625" s="5" t="s">
        <v>3792</v>
      </c>
      <c r="D2625" s="5" t="s">
        <v>383</v>
      </c>
    </row>
    <row r="2626" spans="1:4">
      <c r="A2626" s="4">
        <v>6360407</v>
      </c>
      <c r="B2626" s="4" t="s">
        <v>3843</v>
      </c>
      <c r="C2626" s="5" t="s">
        <v>3792</v>
      </c>
      <c r="D2626" s="5" t="s">
        <v>383</v>
      </c>
    </row>
    <row r="2627" spans="1:4">
      <c r="A2627" s="4">
        <v>6360408</v>
      </c>
      <c r="B2627" s="4" t="s">
        <v>3844</v>
      </c>
      <c r="C2627" s="5" t="s">
        <v>3792</v>
      </c>
      <c r="D2627" s="5" t="s">
        <v>383</v>
      </c>
    </row>
    <row r="2628" spans="1:4">
      <c r="A2628" s="4">
        <v>6360409</v>
      </c>
      <c r="B2628" s="4" t="s">
        <v>3845</v>
      </c>
      <c r="C2628" s="5" t="s">
        <v>3792</v>
      </c>
      <c r="D2628" s="5" t="s">
        <v>383</v>
      </c>
    </row>
    <row r="2629" spans="1:4">
      <c r="A2629" s="4">
        <v>6360410</v>
      </c>
      <c r="B2629" s="4" t="s">
        <v>3846</v>
      </c>
      <c r="C2629" s="5" t="s">
        <v>3792</v>
      </c>
      <c r="D2629" s="5" t="s">
        <v>383</v>
      </c>
    </row>
    <row r="2630" spans="1:4">
      <c r="A2630" s="4">
        <v>6360411</v>
      </c>
      <c r="B2630" s="4" t="s">
        <v>3847</v>
      </c>
      <c r="C2630" s="5" t="s">
        <v>3783</v>
      </c>
      <c r="D2630" s="5" t="s">
        <v>383</v>
      </c>
    </row>
    <row r="2631" spans="1:4">
      <c r="A2631" s="4">
        <v>6360412</v>
      </c>
      <c r="B2631" s="4" t="s">
        <v>1943</v>
      </c>
      <c r="C2631" s="5" t="s">
        <v>3792</v>
      </c>
      <c r="D2631" s="5" t="s">
        <v>383</v>
      </c>
    </row>
    <row r="2632" spans="1:4">
      <c r="A2632" s="4">
        <v>6360501</v>
      </c>
      <c r="B2632" s="4" t="s">
        <v>3848</v>
      </c>
      <c r="C2632" s="5" t="s">
        <v>3795</v>
      </c>
      <c r="D2632" s="5" t="s">
        <v>383</v>
      </c>
    </row>
    <row r="2633" spans="1:4">
      <c r="A2633" s="4">
        <v>6360502</v>
      </c>
      <c r="B2633" s="4" t="s">
        <v>2957</v>
      </c>
      <c r="C2633" s="5" t="s">
        <v>3795</v>
      </c>
      <c r="D2633" s="5" t="s">
        <v>383</v>
      </c>
    </row>
    <row r="2634" spans="1:4">
      <c r="A2634" s="4">
        <v>6360503</v>
      </c>
      <c r="B2634" s="4" t="s">
        <v>3849</v>
      </c>
      <c r="C2634" s="5" t="s">
        <v>3795</v>
      </c>
      <c r="D2634" s="5" t="s">
        <v>383</v>
      </c>
    </row>
    <row r="2635" spans="1:4">
      <c r="A2635" s="4">
        <v>6360504</v>
      </c>
      <c r="B2635" s="4" t="s">
        <v>3850</v>
      </c>
      <c r="C2635" s="5" t="s">
        <v>3795</v>
      </c>
      <c r="D2635" s="5" t="s">
        <v>383</v>
      </c>
    </row>
    <row r="2636" spans="1:4">
      <c r="A2636" s="4">
        <v>6360505</v>
      </c>
      <c r="B2636" s="4" t="s">
        <v>3851</v>
      </c>
      <c r="C2636" s="5" t="s">
        <v>3795</v>
      </c>
      <c r="D2636" s="5" t="s">
        <v>383</v>
      </c>
    </row>
    <row r="2637" spans="1:4">
      <c r="A2637" s="4">
        <v>6360506</v>
      </c>
      <c r="B2637" s="4" t="s">
        <v>2542</v>
      </c>
      <c r="C2637" s="5" t="s">
        <v>3795</v>
      </c>
      <c r="D2637" s="5" t="s">
        <v>383</v>
      </c>
    </row>
    <row r="2638" spans="1:4">
      <c r="A2638" s="4">
        <v>6360507</v>
      </c>
      <c r="B2638" s="4" t="s">
        <v>3852</v>
      </c>
      <c r="C2638" s="5" t="s">
        <v>3795</v>
      </c>
      <c r="D2638" s="5" t="s">
        <v>383</v>
      </c>
    </row>
    <row r="2639" spans="1:4">
      <c r="A2639" s="4">
        <v>6360508</v>
      </c>
      <c r="B2639" s="4" t="s">
        <v>3853</v>
      </c>
      <c r="C2639" s="5" t="s">
        <v>3795</v>
      </c>
      <c r="D2639" s="5" t="s">
        <v>383</v>
      </c>
    </row>
    <row r="2640" spans="1:4">
      <c r="A2640" s="4">
        <v>6360601</v>
      </c>
      <c r="B2640" s="4" t="s">
        <v>3197</v>
      </c>
      <c r="C2640" s="5" t="s">
        <v>3797</v>
      </c>
      <c r="D2640" s="5" t="s">
        <v>383</v>
      </c>
    </row>
    <row r="2641" spans="1:4">
      <c r="A2641" s="4">
        <v>6360602</v>
      </c>
      <c r="B2641" s="4" t="s">
        <v>1933</v>
      </c>
      <c r="C2641" s="5" t="s">
        <v>3797</v>
      </c>
      <c r="D2641" s="5" t="s">
        <v>383</v>
      </c>
    </row>
    <row r="2642" spans="1:4">
      <c r="A2642" s="4">
        <v>6360603</v>
      </c>
      <c r="B2642" s="4" t="s">
        <v>3854</v>
      </c>
      <c r="C2642" s="5" t="s">
        <v>3797</v>
      </c>
      <c r="D2642" s="5" t="s">
        <v>383</v>
      </c>
    </row>
    <row r="2643" spans="1:4">
      <c r="A2643" s="4">
        <v>6360604</v>
      </c>
      <c r="B2643" s="4" t="s">
        <v>3765</v>
      </c>
      <c r="C2643" s="5" t="s">
        <v>3797</v>
      </c>
      <c r="D2643" s="5" t="s">
        <v>383</v>
      </c>
    </row>
    <row r="2644" spans="1:4">
      <c r="A2644" s="4">
        <v>6360605</v>
      </c>
      <c r="B2644" s="4" t="s">
        <v>3855</v>
      </c>
      <c r="C2644" s="5" t="s">
        <v>3797</v>
      </c>
      <c r="D2644" s="5" t="s">
        <v>383</v>
      </c>
    </row>
    <row r="2645" spans="1:4">
      <c r="A2645" s="4">
        <v>6360606</v>
      </c>
      <c r="B2645" s="4" t="s">
        <v>3856</v>
      </c>
      <c r="C2645" s="5" t="s">
        <v>3797</v>
      </c>
      <c r="D2645" s="5" t="s">
        <v>383</v>
      </c>
    </row>
    <row r="2646" spans="1:4">
      <c r="A2646" s="4">
        <v>6360607</v>
      </c>
      <c r="B2646" s="4" t="s">
        <v>3857</v>
      </c>
      <c r="C2646" s="5" t="s">
        <v>3797</v>
      </c>
      <c r="D2646" s="5" t="s">
        <v>383</v>
      </c>
    </row>
    <row r="2647" spans="1:4">
      <c r="A2647" s="4">
        <v>6360608</v>
      </c>
      <c r="B2647" s="4" t="s">
        <v>3084</v>
      </c>
      <c r="C2647" s="5" t="s">
        <v>3797</v>
      </c>
      <c r="D2647" s="5" t="s">
        <v>383</v>
      </c>
    </row>
    <row r="2648" spans="1:4">
      <c r="A2648" s="4">
        <v>6360609</v>
      </c>
      <c r="B2648" s="4" t="s">
        <v>3034</v>
      </c>
      <c r="C2648" s="5" t="s">
        <v>3797</v>
      </c>
      <c r="D2648" s="5" t="s">
        <v>383</v>
      </c>
    </row>
    <row r="2649" spans="1:4">
      <c r="A2649" s="4">
        <v>6360701</v>
      </c>
      <c r="B2649" s="4" t="s">
        <v>3858</v>
      </c>
      <c r="C2649" s="5" t="s">
        <v>3800</v>
      </c>
      <c r="D2649" s="5" t="s">
        <v>383</v>
      </c>
    </row>
    <row r="2650" spans="1:4">
      <c r="A2650" s="4">
        <v>6360702</v>
      </c>
      <c r="B2650" s="4" t="s">
        <v>3859</v>
      </c>
      <c r="C2650" s="5" t="s">
        <v>3800</v>
      </c>
      <c r="D2650" s="5" t="s">
        <v>383</v>
      </c>
    </row>
    <row r="2651" spans="1:4">
      <c r="A2651" s="4">
        <v>6360703</v>
      </c>
      <c r="B2651" s="4" t="s">
        <v>3860</v>
      </c>
      <c r="C2651" s="5" t="s">
        <v>3800</v>
      </c>
      <c r="D2651" s="5" t="s">
        <v>383</v>
      </c>
    </row>
    <row r="2652" spans="1:4">
      <c r="A2652" s="4">
        <v>6360704</v>
      </c>
      <c r="B2652" s="4" t="s">
        <v>3861</v>
      </c>
      <c r="C2652" s="5" t="s">
        <v>3800</v>
      </c>
      <c r="D2652" s="5" t="s">
        <v>383</v>
      </c>
    </row>
    <row r="2653" spans="1:4">
      <c r="A2653" s="4">
        <v>6360705</v>
      </c>
      <c r="B2653" s="4" t="s">
        <v>3862</v>
      </c>
      <c r="C2653" s="5" t="s">
        <v>3800</v>
      </c>
      <c r="D2653" s="5" t="s">
        <v>383</v>
      </c>
    </row>
    <row r="2654" spans="1:4">
      <c r="A2654" s="4">
        <v>6360706</v>
      </c>
      <c r="B2654" s="4" t="s">
        <v>3863</v>
      </c>
      <c r="C2654" s="5" t="s">
        <v>3800</v>
      </c>
      <c r="D2654" s="5" t="s">
        <v>383</v>
      </c>
    </row>
    <row r="2655" spans="1:4">
      <c r="A2655" s="4">
        <v>6360707</v>
      </c>
      <c r="B2655" s="4" t="s">
        <v>3864</v>
      </c>
      <c r="C2655" s="5" t="s">
        <v>3800</v>
      </c>
      <c r="D2655" s="5" t="s">
        <v>383</v>
      </c>
    </row>
    <row r="2656" spans="1:4">
      <c r="A2656" s="4">
        <v>6360801</v>
      </c>
      <c r="B2656" s="4" t="s">
        <v>3865</v>
      </c>
      <c r="C2656" s="5" t="s">
        <v>3803</v>
      </c>
      <c r="D2656" s="5" t="s">
        <v>383</v>
      </c>
    </row>
    <row r="2657" spans="1:4">
      <c r="A2657" s="4">
        <v>6360802</v>
      </c>
      <c r="B2657" s="4" t="s">
        <v>3866</v>
      </c>
      <c r="C2657" s="5" t="s">
        <v>3803</v>
      </c>
      <c r="D2657" s="5" t="s">
        <v>383</v>
      </c>
    </row>
    <row r="2658" spans="1:4">
      <c r="A2658" s="4">
        <v>6360803</v>
      </c>
      <c r="B2658" s="4" t="s">
        <v>3867</v>
      </c>
      <c r="C2658" s="5" t="s">
        <v>3803</v>
      </c>
      <c r="D2658" s="5" t="s">
        <v>383</v>
      </c>
    </row>
    <row r="2659" spans="1:4">
      <c r="A2659" s="4">
        <v>6360804</v>
      </c>
      <c r="B2659" s="4" t="s">
        <v>3868</v>
      </c>
      <c r="C2659" s="5" t="s">
        <v>3803</v>
      </c>
      <c r="D2659" s="5" t="s">
        <v>383</v>
      </c>
    </row>
    <row r="2660" spans="1:4">
      <c r="A2660" s="4">
        <v>6360901</v>
      </c>
      <c r="B2660" s="4" t="s">
        <v>3869</v>
      </c>
      <c r="C2660" s="5" t="s">
        <v>3805</v>
      </c>
      <c r="D2660" s="5" t="s">
        <v>383</v>
      </c>
    </row>
    <row r="2661" spans="1:4">
      <c r="A2661" s="4">
        <v>6360902</v>
      </c>
      <c r="B2661" s="4" t="s">
        <v>3870</v>
      </c>
      <c r="C2661" s="5" t="s">
        <v>3805</v>
      </c>
      <c r="D2661" s="5" t="s">
        <v>383</v>
      </c>
    </row>
    <row r="2662" spans="1:4">
      <c r="A2662" s="4">
        <v>6360903</v>
      </c>
      <c r="B2662" s="4" t="s">
        <v>3871</v>
      </c>
      <c r="C2662" s="5" t="s">
        <v>3805</v>
      </c>
      <c r="D2662" s="5" t="s">
        <v>383</v>
      </c>
    </row>
    <row r="2663" spans="1:4">
      <c r="A2663" s="4">
        <v>6360904</v>
      </c>
      <c r="B2663" s="4" t="s">
        <v>3872</v>
      </c>
      <c r="C2663" s="5" t="s">
        <v>3805</v>
      </c>
      <c r="D2663" s="5" t="s">
        <v>383</v>
      </c>
    </row>
    <row r="2664" spans="1:4">
      <c r="A2664" s="4">
        <v>6360905</v>
      </c>
      <c r="B2664" s="4" t="s">
        <v>3873</v>
      </c>
      <c r="C2664" s="5" t="s">
        <v>3805</v>
      </c>
      <c r="D2664" s="5" t="s">
        <v>383</v>
      </c>
    </row>
    <row r="2665" spans="1:4">
      <c r="A2665" s="4">
        <v>6361001</v>
      </c>
      <c r="B2665" s="4" t="s">
        <v>3874</v>
      </c>
      <c r="C2665" s="5" t="s">
        <v>3807</v>
      </c>
      <c r="D2665" s="5" t="s">
        <v>383</v>
      </c>
    </row>
    <row r="2666" spans="1:4">
      <c r="A2666" s="4">
        <v>6361002</v>
      </c>
      <c r="B2666" s="4" t="s">
        <v>3875</v>
      </c>
      <c r="C2666" s="5" t="s">
        <v>3807</v>
      </c>
      <c r="D2666" s="5" t="s">
        <v>383</v>
      </c>
    </row>
    <row r="2667" spans="1:4">
      <c r="A2667" s="4">
        <v>6361003</v>
      </c>
      <c r="B2667" s="4" t="s">
        <v>1920</v>
      </c>
      <c r="C2667" s="5" t="s">
        <v>3807</v>
      </c>
      <c r="D2667" s="5" t="s">
        <v>383</v>
      </c>
    </row>
    <row r="2668" spans="1:4">
      <c r="A2668" s="4">
        <v>6361004</v>
      </c>
      <c r="B2668" s="4" t="s">
        <v>3876</v>
      </c>
      <c r="C2668" s="5" t="s">
        <v>3807</v>
      </c>
      <c r="D2668" s="5" t="s">
        <v>383</v>
      </c>
    </row>
    <row r="2669" spans="1:4">
      <c r="A2669" s="4">
        <v>6361005</v>
      </c>
      <c r="B2669" s="4" t="s">
        <v>3877</v>
      </c>
      <c r="C2669" s="5" t="s">
        <v>3807</v>
      </c>
      <c r="D2669" s="5" t="s">
        <v>383</v>
      </c>
    </row>
    <row r="2670" spans="1:4">
      <c r="A2670" s="4">
        <v>6361006</v>
      </c>
      <c r="B2670" s="4" t="s">
        <v>3878</v>
      </c>
      <c r="C2670" s="5" t="s">
        <v>3807</v>
      </c>
      <c r="D2670" s="5" t="s">
        <v>383</v>
      </c>
    </row>
    <row r="2671" spans="1:4">
      <c r="A2671" s="4">
        <v>6361007</v>
      </c>
      <c r="B2671" s="4" t="s">
        <v>3879</v>
      </c>
      <c r="C2671" s="5" t="s">
        <v>3807</v>
      </c>
      <c r="D2671" s="5" t="s">
        <v>383</v>
      </c>
    </row>
    <row r="2672" spans="1:4">
      <c r="A2672" s="4">
        <v>6361008</v>
      </c>
      <c r="B2672" s="4" t="s">
        <v>3880</v>
      </c>
      <c r="C2672" s="5" t="s">
        <v>3807</v>
      </c>
      <c r="D2672" s="5" t="s">
        <v>383</v>
      </c>
    </row>
    <row r="2673" spans="1:4">
      <c r="A2673" s="4">
        <v>6361009</v>
      </c>
      <c r="B2673" s="4" t="s">
        <v>2062</v>
      </c>
      <c r="C2673" s="5" t="s">
        <v>3807</v>
      </c>
      <c r="D2673" s="5" t="s">
        <v>383</v>
      </c>
    </row>
    <row r="2674" spans="1:4">
      <c r="A2674" s="4">
        <v>6361010</v>
      </c>
      <c r="B2674" s="4" t="s">
        <v>3881</v>
      </c>
      <c r="C2674" s="5" t="s">
        <v>3807</v>
      </c>
      <c r="D2674" s="5" t="s">
        <v>383</v>
      </c>
    </row>
    <row r="2675" spans="1:4">
      <c r="A2675" s="4">
        <v>6361011</v>
      </c>
      <c r="B2675" s="4" t="s">
        <v>3863</v>
      </c>
      <c r="C2675" s="5" t="s">
        <v>3807</v>
      </c>
      <c r="D2675" s="5" t="s">
        <v>383</v>
      </c>
    </row>
    <row r="2676" spans="1:4">
      <c r="A2676" s="4">
        <v>6361101</v>
      </c>
      <c r="B2676" s="4" t="s">
        <v>3882</v>
      </c>
      <c r="C2676" s="5" t="s">
        <v>3810</v>
      </c>
      <c r="D2676" s="5" t="s">
        <v>383</v>
      </c>
    </row>
    <row r="2677" spans="1:4">
      <c r="A2677" s="4">
        <v>6361102</v>
      </c>
      <c r="B2677" s="4" t="s">
        <v>3883</v>
      </c>
      <c r="C2677" s="5" t="s">
        <v>3810</v>
      </c>
      <c r="D2677" s="5" t="s">
        <v>383</v>
      </c>
    </row>
    <row r="2678" spans="1:4">
      <c r="A2678" s="4">
        <v>6361103</v>
      </c>
      <c r="B2678" s="4" t="s">
        <v>3884</v>
      </c>
      <c r="C2678" s="5" t="s">
        <v>3810</v>
      </c>
      <c r="D2678" s="5" t="s">
        <v>383</v>
      </c>
    </row>
    <row r="2679" spans="1:4">
      <c r="A2679" s="4">
        <v>6361104</v>
      </c>
      <c r="B2679" s="4" t="s">
        <v>3027</v>
      </c>
      <c r="C2679" s="5" t="s">
        <v>3810</v>
      </c>
      <c r="D2679" s="5" t="s">
        <v>383</v>
      </c>
    </row>
    <row r="2680" spans="1:4">
      <c r="A2680" s="4">
        <v>6361105</v>
      </c>
      <c r="B2680" s="4" t="s">
        <v>3885</v>
      </c>
      <c r="C2680" s="5" t="s">
        <v>3810</v>
      </c>
      <c r="D2680" s="5" t="s">
        <v>383</v>
      </c>
    </row>
    <row r="2681" spans="1:4">
      <c r="A2681" s="4">
        <v>6361201</v>
      </c>
      <c r="B2681" s="4" t="s">
        <v>3886</v>
      </c>
      <c r="C2681" s="5" t="s">
        <v>3812</v>
      </c>
      <c r="D2681" s="5" t="s">
        <v>383</v>
      </c>
    </row>
    <row r="2682" spans="1:4">
      <c r="A2682" s="4">
        <v>6361202</v>
      </c>
      <c r="B2682" s="4" t="s">
        <v>3887</v>
      </c>
      <c r="C2682" s="5" t="s">
        <v>3812</v>
      </c>
      <c r="D2682" s="5" t="s">
        <v>383</v>
      </c>
    </row>
    <row r="2683" spans="1:4">
      <c r="A2683" s="4">
        <v>6361203</v>
      </c>
      <c r="B2683" s="4" t="s">
        <v>3832</v>
      </c>
      <c r="C2683" s="5" t="s">
        <v>3812</v>
      </c>
      <c r="D2683" s="5" t="s">
        <v>383</v>
      </c>
    </row>
    <row r="2684" spans="1:4">
      <c r="A2684" s="4">
        <v>6361204</v>
      </c>
      <c r="B2684" s="4" t="s">
        <v>3888</v>
      </c>
      <c r="C2684" s="5" t="s">
        <v>3812</v>
      </c>
      <c r="D2684" s="5" t="s">
        <v>383</v>
      </c>
    </row>
    <row r="2685" spans="1:4">
      <c r="A2685" s="4">
        <v>6361205</v>
      </c>
      <c r="B2685" s="4" t="s">
        <v>2055</v>
      </c>
      <c r="C2685" s="5" t="s">
        <v>3812</v>
      </c>
      <c r="D2685" s="5" t="s">
        <v>383</v>
      </c>
    </row>
    <row r="2686" spans="1:4">
      <c r="A2686" s="4">
        <v>6361206</v>
      </c>
      <c r="B2686" s="4" t="s">
        <v>3889</v>
      </c>
      <c r="C2686" s="5" t="s">
        <v>3812</v>
      </c>
      <c r="D2686" s="5" t="s">
        <v>383</v>
      </c>
    </row>
    <row r="2687" spans="1:4">
      <c r="A2687" s="4">
        <v>6361207</v>
      </c>
      <c r="B2687" s="4" t="s">
        <v>3890</v>
      </c>
      <c r="C2687" s="5" t="s">
        <v>3812</v>
      </c>
      <c r="D2687" s="5" t="s">
        <v>383</v>
      </c>
    </row>
    <row r="2688" spans="1:4">
      <c r="A2688" s="4">
        <v>6361208</v>
      </c>
      <c r="B2688" s="4" t="s">
        <v>1958</v>
      </c>
      <c r="C2688" s="5" t="s">
        <v>3812</v>
      </c>
      <c r="D2688" s="5" t="s">
        <v>383</v>
      </c>
    </row>
    <row r="2689" spans="1:4">
      <c r="A2689" s="4">
        <v>6361209</v>
      </c>
      <c r="B2689" s="4" t="s">
        <v>3309</v>
      </c>
      <c r="C2689" s="5" t="s">
        <v>3812</v>
      </c>
      <c r="D2689" s="5" t="s">
        <v>383</v>
      </c>
    </row>
    <row r="2690" spans="1:4">
      <c r="A2690" s="4">
        <v>6361210</v>
      </c>
      <c r="B2690" s="4" t="s">
        <v>3891</v>
      </c>
      <c r="C2690" s="5" t="s">
        <v>3812</v>
      </c>
      <c r="D2690" s="5" t="s">
        <v>383</v>
      </c>
    </row>
    <row r="2691" spans="1:4">
      <c r="A2691" s="4">
        <v>6361301</v>
      </c>
      <c r="B2691" s="4" t="s">
        <v>2438</v>
      </c>
      <c r="C2691" s="5" t="s">
        <v>3815</v>
      </c>
      <c r="D2691" s="5" t="s">
        <v>383</v>
      </c>
    </row>
    <row r="2692" spans="1:4">
      <c r="A2692" s="4">
        <v>6361302</v>
      </c>
      <c r="B2692" s="4" t="s">
        <v>3892</v>
      </c>
      <c r="C2692" s="5" t="s">
        <v>3815</v>
      </c>
      <c r="D2692" s="5" t="s">
        <v>383</v>
      </c>
    </row>
    <row r="2693" spans="1:4">
      <c r="A2693" s="4">
        <v>6361303</v>
      </c>
      <c r="B2693" s="4" t="s">
        <v>3893</v>
      </c>
      <c r="C2693" s="5" t="s">
        <v>3815</v>
      </c>
      <c r="D2693" s="5" t="s">
        <v>383</v>
      </c>
    </row>
    <row r="2694" spans="1:4">
      <c r="A2694" s="4">
        <v>6361304</v>
      </c>
      <c r="B2694" s="4" t="s">
        <v>3894</v>
      </c>
      <c r="C2694" s="5" t="s">
        <v>3815</v>
      </c>
      <c r="D2694" s="5" t="s">
        <v>383</v>
      </c>
    </row>
    <row r="2695" spans="1:4">
      <c r="A2695" s="4">
        <v>6361305</v>
      </c>
      <c r="B2695" s="4" t="s">
        <v>3895</v>
      </c>
      <c r="C2695" s="5" t="s">
        <v>3815</v>
      </c>
      <c r="D2695" s="5" t="s">
        <v>383</v>
      </c>
    </row>
    <row r="2696" spans="1:4">
      <c r="A2696" s="4">
        <v>6361306</v>
      </c>
      <c r="B2696" s="4" t="s">
        <v>3896</v>
      </c>
      <c r="C2696" s="5" t="s">
        <v>3815</v>
      </c>
      <c r="D2696" s="5" t="s">
        <v>383</v>
      </c>
    </row>
    <row r="2697" spans="1:4">
      <c r="A2697" s="4">
        <v>6361307</v>
      </c>
      <c r="B2697" s="4" t="s">
        <v>3897</v>
      </c>
      <c r="C2697" s="5" t="s">
        <v>3815</v>
      </c>
      <c r="D2697" s="5" t="s">
        <v>383</v>
      </c>
    </row>
    <row r="2698" spans="1:4">
      <c r="A2698" s="4">
        <v>6361308</v>
      </c>
      <c r="B2698" s="4" t="s">
        <v>3314</v>
      </c>
      <c r="C2698" s="5" t="s">
        <v>3815</v>
      </c>
      <c r="D2698" s="5" t="s">
        <v>383</v>
      </c>
    </row>
    <row r="2699" spans="1:4">
      <c r="A2699" s="4">
        <v>6361401</v>
      </c>
      <c r="B2699" s="4" t="s">
        <v>3898</v>
      </c>
      <c r="C2699" s="5" t="s">
        <v>3899</v>
      </c>
      <c r="D2699" s="5" t="s">
        <v>383</v>
      </c>
    </row>
    <row r="2700" spans="1:4">
      <c r="A2700" s="4">
        <v>6361402</v>
      </c>
      <c r="B2700" s="4" t="s">
        <v>1723</v>
      </c>
      <c r="C2700" s="5" t="s">
        <v>3899</v>
      </c>
      <c r="D2700" s="5" t="s">
        <v>383</v>
      </c>
    </row>
    <row r="2701" spans="1:4">
      <c r="A2701" s="4">
        <v>6361403</v>
      </c>
      <c r="B2701" s="4" t="s">
        <v>3900</v>
      </c>
      <c r="C2701" s="5" t="s">
        <v>3899</v>
      </c>
      <c r="D2701" s="5" t="s">
        <v>383</v>
      </c>
    </row>
    <row r="2702" spans="1:4">
      <c r="A2702" s="4">
        <v>6361404</v>
      </c>
      <c r="B2702" s="4" t="s">
        <v>3901</v>
      </c>
      <c r="C2702" s="5" t="s">
        <v>3899</v>
      </c>
      <c r="D2702" s="5" t="s">
        <v>383</v>
      </c>
    </row>
    <row r="2703" spans="1:4">
      <c r="A2703" s="4">
        <v>6361501</v>
      </c>
      <c r="B2703" s="4" t="s">
        <v>3902</v>
      </c>
      <c r="C2703" s="5" t="s">
        <v>3903</v>
      </c>
      <c r="D2703" s="5" t="s">
        <v>383</v>
      </c>
    </row>
    <row r="2704" spans="1:4">
      <c r="A2704" s="4">
        <v>6361502</v>
      </c>
      <c r="B2704" s="4" t="s">
        <v>3904</v>
      </c>
      <c r="C2704" s="5" t="s">
        <v>3903</v>
      </c>
      <c r="D2704" s="5" t="s">
        <v>383</v>
      </c>
    </row>
    <row r="2705" spans="1:4">
      <c r="A2705" s="4">
        <v>6361503</v>
      </c>
      <c r="B2705" s="4" t="s">
        <v>3905</v>
      </c>
      <c r="C2705" s="5" t="s">
        <v>3903</v>
      </c>
      <c r="D2705" s="5" t="s">
        <v>383</v>
      </c>
    </row>
    <row r="2706" spans="1:4">
      <c r="A2706" s="4">
        <v>6361504</v>
      </c>
      <c r="B2706" s="4" t="s">
        <v>3906</v>
      </c>
      <c r="C2706" s="5" t="s">
        <v>3903</v>
      </c>
      <c r="D2706" s="5" t="s">
        <v>383</v>
      </c>
    </row>
    <row r="2707" spans="1:4">
      <c r="A2707" s="4">
        <v>6361601</v>
      </c>
      <c r="B2707" s="4" t="s">
        <v>3907</v>
      </c>
      <c r="C2707" s="5" t="s">
        <v>3908</v>
      </c>
      <c r="D2707" s="5" t="s">
        <v>383</v>
      </c>
    </row>
    <row r="2708" spans="1:4">
      <c r="A2708" s="4">
        <v>6361602</v>
      </c>
      <c r="B2708" s="4" t="s">
        <v>3909</v>
      </c>
      <c r="C2708" s="5" t="s">
        <v>3908</v>
      </c>
      <c r="D2708" s="5" t="s">
        <v>383</v>
      </c>
    </row>
    <row r="2709" spans="1:4">
      <c r="A2709" s="4">
        <v>6361603</v>
      </c>
      <c r="B2709" s="4" t="s">
        <v>3910</v>
      </c>
      <c r="C2709" s="5" t="s">
        <v>3908</v>
      </c>
      <c r="D2709" s="5" t="s">
        <v>383</v>
      </c>
    </row>
    <row r="2710" spans="1:4">
      <c r="A2710" s="4">
        <v>2370101</v>
      </c>
      <c r="B2710" s="4" t="s">
        <v>3911</v>
      </c>
      <c r="C2710" s="5" t="s">
        <v>3912</v>
      </c>
      <c r="D2710" s="5" t="s">
        <v>375</v>
      </c>
    </row>
    <row r="2711" spans="1:4">
      <c r="A2711" s="4">
        <v>4370101</v>
      </c>
      <c r="B2711" s="4" t="s">
        <v>3913</v>
      </c>
      <c r="C2711" s="5" t="s">
        <v>3912</v>
      </c>
      <c r="D2711" s="5" t="s">
        <v>375</v>
      </c>
    </row>
    <row r="2712" spans="1:4">
      <c r="A2712" s="4">
        <v>5370120</v>
      </c>
      <c r="B2712" s="4" t="s">
        <v>3914</v>
      </c>
      <c r="C2712" s="5" t="s">
        <v>3912</v>
      </c>
      <c r="D2712" s="5" t="s">
        <v>375</v>
      </c>
    </row>
    <row r="2713" spans="1:4">
      <c r="A2713" s="4">
        <v>5370121</v>
      </c>
      <c r="B2713" s="4" t="s">
        <v>3915</v>
      </c>
      <c r="C2713" s="5" t="s">
        <v>3916</v>
      </c>
      <c r="D2713" s="5" t="s">
        <v>375</v>
      </c>
    </row>
    <row r="2714" spans="1:4">
      <c r="A2714" s="4">
        <v>5370206</v>
      </c>
      <c r="B2714" s="4" t="s">
        <v>3917</v>
      </c>
      <c r="C2714" s="5" t="s">
        <v>3918</v>
      </c>
      <c r="D2714" s="5" t="s">
        <v>375</v>
      </c>
    </row>
    <row r="2715" spans="1:4">
      <c r="A2715" s="4">
        <v>5370308</v>
      </c>
      <c r="B2715" s="4" t="s">
        <v>3919</v>
      </c>
      <c r="C2715" s="5" t="s">
        <v>3920</v>
      </c>
      <c r="D2715" s="5" t="s">
        <v>375</v>
      </c>
    </row>
    <row r="2716" spans="1:4">
      <c r="A2716" s="4">
        <v>5370405</v>
      </c>
      <c r="B2716" s="4" t="s">
        <v>3921</v>
      </c>
      <c r="C2716" s="5" t="s">
        <v>3922</v>
      </c>
      <c r="D2716" s="5" t="s">
        <v>375</v>
      </c>
    </row>
    <row r="2717" spans="1:4">
      <c r="A2717" s="4">
        <v>5370406</v>
      </c>
      <c r="B2717" s="4" t="s">
        <v>3923</v>
      </c>
      <c r="C2717" s="5" t="s">
        <v>3922</v>
      </c>
      <c r="D2717" s="5" t="s">
        <v>375</v>
      </c>
    </row>
    <row r="2718" spans="1:4">
      <c r="A2718" s="4">
        <v>5370507</v>
      </c>
      <c r="B2718" s="4" t="s">
        <v>3924</v>
      </c>
      <c r="C2718" s="5" t="s">
        <v>3925</v>
      </c>
      <c r="D2718" s="5" t="s">
        <v>375</v>
      </c>
    </row>
    <row r="2719" spans="1:4">
      <c r="A2719" s="4">
        <v>5370608</v>
      </c>
      <c r="B2719" s="4" t="s">
        <v>3926</v>
      </c>
      <c r="C2719" s="5" t="s">
        <v>3927</v>
      </c>
      <c r="D2719" s="5" t="s">
        <v>375</v>
      </c>
    </row>
    <row r="2720" spans="1:4">
      <c r="A2720" s="4">
        <v>6370101</v>
      </c>
      <c r="B2720" s="4" t="s">
        <v>3928</v>
      </c>
      <c r="C2720" s="5" t="s">
        <v>3912</v>
      </c>
      <c r="D2720" s="5" t="s">
        <v>375</v>
      </c>
    </row>
    <row r="2721" spans="1:4">
      <c r="A2721" s="4">
        <v>6370102</v>
      </c>
      <c r="B2721" s="4" t="s">
        <v>3929</v>
      </c>
      <c r="C2721" s="5" t="s">
        <v>3912</v>
      </c>
      <c r="D2721" s="5" t="s">
        <v>375</v>
      </c>
    </row>
    <row r="2722" spans="1:4">
      <c r="A2722" s="4">
        <v>6370103</v>
      </c>
      <c r="B2722" s="4" t="s">
        <v>3930</v>
      </c>
      <c r="C2722" s="5" t="s">
        <v>3912</v>
      </c>
      <c r="D2722" s="5" t="s">
        <v>375</v>
      </c>
    </row>
    <row r="2723" spans="1:4">
      <c r="A2723" s="4">
        <v>6370104</v>
      </c>
      <c r="B2723" s="4" t="s">
        <v>3931</v>
      </c>
      <c r="C2723" s="5" t="s">
        <v>3912</v>
      </c>
      <c r="D2723" s="5" t="s">
        <v>375</v>
      </c>
    </row>
    <row r="2724" spans="1:4">
      <c r="A2724" s="4">
        <v>6370105</v>
      </c>
      <c r="B2724" s="4" t="s">
        <v>3932</v>
      </c>
      <c r="C2724" s="5" t="s">
        <v>3912</v>
      </c>
      <c r="D2724" s="5" t="s">
        <v>375</v>
      </c>
    </row>
    <row r="2725" spans="1:4">
      <c r="A2725" s="4">
        <v>6370106</v>
      </c>
      <c r="B2725" s="4" t="s">
        <v>3933</v>
      </c>
      <c r="C2725" s="5" t="s">
        <v>3912</v>
      </c>
      <c r="D2725" s="5" t="s">
        <v>375</v>
      </c>
    </row>
    <row r="2726" spans="1:4">
      <c r="A2726" s="4">
        <v>6370107</v>
      </c>
      <c r="B2726" s="4" t="s">
        <v>3934</v>
      </c>
      <c r="C2726" s="5" t="s">
        <v>3912</v>
      </c>
      <c r="D2726" s="5" t="s">
        <v>375</v>
      </c>
    </row>
    <row r="2727" spans="1:4">
      <c r="A2727" s="4">
        <v>6370108</v>
      </c>
      <c r="B2727" s="4" t="s">
        <v>3935</v>
      </c>
      <c r="C2727" s="5" t="s">
        <v>3912</v>
      </c>
      <c r="D2727" s="5" t="s">
        <v>375</v>
      </c>
    </row>
    <row r="2728" spans="1:4">
      <c r="A2728" s="4">
        <v>6370109</v>
      </c>
      <c r="B2728" s="4" t="s">
        <v>3936</v>
      </c>
      <c r="C2728" s="5" t="s">
        <v>3912</v>
      </c>
      <c r="D2728" s="5" t="s">
        <v>375</v>
      </c>
    </row>
    <row r="2729" spans="1:4">
      <c r="A2729" s="4">
        <v>6370110</v>
      </c>
      <c r="B2729" s="4" t="s">
        <v>3937</v>
      </c>
      <c r="C2729" s="5" t="s">
        <v>3912</v>
      </c>
      <c r="D2729" s="5" t="s">
        <v>375</v>
      </c>
    </row>
    <row r="2730" spans="1:4">
      <c r="A2730" s="4">
        <v>6370111</v>
      </c>
      <c r="B2730" s="4" t="s">
        <v>3938</v>
      </c>
      <c r="C2730" s="5" t="s">
        <v>3912</v>
      </c>
      <c r="D2730" s="5" t="s">
        <v>375</v>
      </c>
    </row>
    <row r="2731" spans="1:4">
      <c r="A2731" s="4">
        <v>6370112</v>
      </c>
      <c r="B2731" s="4" t="s">
        <v>3939</v>
      </c>
      <c r="C2731" s="5" t="s">
        <v>3912</v>
      </c>
      <c r="D2731" s="5" t="s">
        <v>375</v>
      </c>
    </row>
    <row r="2732" spans="1:4">
      <c r="A2732" s="4">
        <v>6370113</v>
      </c>
      <c r="B2732" s="4" t="s">
        <v>3940</v>
      </c>
      <c r="C2732" s="5" t="s">
        <v>3912</v>
      </c>
      <c r="D2732" s="5" t="s">
        <v>375</v>
      </c>
    </row>
    <row r="2733" spans="1:4">
      <c r="A2733" s="4">
        <v>6370114</v>
      </c>
      <c r="B2733" s="4" t="s">
        <v>3941</v>
      </c>
      <c r="C2733" s="5" t="s">
        <v>3912</v>
      </c>
      <c r="D2733" s="5" t="s">
        <v>375</v>
      </c>
    </row>
    <row r="2734" spans="1:4">
      <c r="A2734" s="4">
        <v>6370115</v>
      </c>
      <c r="B2734" s="4" t="s">
        <v>3942</v>
      </c>
      <c r="C2734" s="5" t="s">
        <v>3912</v>
      </c>
      <c r="D2734" s="5" t="s">
        <v>375</v>
      </c>
    </row>
    <row r="2735" spans="1:4">
      <c r="A2735" s="4">
        <v>6370116</v>
      </c>
      <c r="B2735" s="4" t="s">
        <v>3943</v>
      </c>
      <c r="C2735" s="5" t="s">
        <v>3912</v>
      </c>
      <c r="D2735" s="5" t="s">
        <v>375</v>
      </c>
    </row>
    <row r="2736" spans="1:4">
      <c r="A2736" s="4">
        <v>6370117</v>
      </c>
      <c r="B2736" s="4" t="s">
        <v>3944</v>
      </c>
      <c r="C2736" s="5" t="s">
        <v>3912</v>
      </c>
      <c r="D2736" s="5" t="s">
        <v>375</v>
      </c>
    </row>
    <row r="2737" spans="1:4">
      <c r="A2737" s="4">
        <v>6370118</v>
      </c>
      <c r="B2737" s="4" t="s">
        <v>3945</v>
      </c>
      <c r="C2737" s="5" t="s">
        <v>3912</v>
      </c>
      <c r="D2737" s="5" t="s">
        <v>375</v>
      </c>
    </row>
    <row r="2738" spans="1:4">
      <c r="A2738" s="4">
        <v>6370119</v>
      </c>
      <c r="B2738" s="4" t="s">
        <v>3834</v>
      </c>
      <c r="C2738" s="5" t="s">
        <v>3912</v>
      </c>
      <c r="D2738" s="5" t="s">
        <v>375</v>
      </c>
    </row>
    <row r="2739" spans="1:4">
      <c r="A2739" s="4">
        <v>6370201</v>
      </c>
      <c r="B2739" s="4" t="s">
        <v>3946</v>
      </c>
      <c r="C2739" s="5" t="s">
        <v>3918</v>
      </c>
      <c r="D2739" s="5" t="s">
        <v>375</v>
      </c>
    </row>
    <row r="2740" spans="1:4">
      <c r="A2740" s="4">
        <v>6370202</v>
      </c>
      <c r="B2740" s="4" t="s">
        <v>3947</v>
      </c>
      <c r="C2740" s="5" t="s">
        <v>3918</v>
      </c>
      <c r="D2740" s="5" t="s">
        <v>375</v>
      </c>
    </row>
    <row r="2741" spans="1:4">
      <c r="A2741" s="4">
        <v>6370203</v>
      </c>
      <c r="B2741" s="4" t="s">
        <v>3948</v>
      </c>
      <c r="C2741" s="5" t="s">
        <v>3918</v>
      </c>
      <c r="D2741" s="5" t="s">
        <v>375</v>
      </c>
    </row>
    <row r="2742" spans="1:4">
      <c r="A2742" s="4">
        <v>6370204</v>
      </c>
      <c r="B2742" s="4" t="s">
        <v>3949</v>
      </c>
      <c r="C2742" s="5" t="s">
        <v>3918</v>
      </c>
      <c r="D2742" s="5" t="s">
        <v>375</v>
      </c>
    </row>
    <row r="2743" spans="1:4">
      <c r="A2743" s="4">
        <v>6370205</v>
      </c>
      <c r="B2743" s="4" t="s">
        <v>3669</v>
      </c>
      <c r="C2743" s="5" t="s">
        <v>3918</v>
      </c>
      <c r="D2743" s="5" t="s">
        <v>375</v>
      </c>
    </row>
    <row r="2744" spans="1:4">
      <c r="A2744" s="4">
        <v>6370301</v>
      </c>
      <c r="B2744" s="4" t="s">
        <v>3950</v>
      </c>
      <c r="C2744" s="5" t="s">
        <v>3920</v>
      </c>
      <c r="D2744" s="5" t="s">
        <v>375</v>
      </c>
    </row>
    <row r="2745" spans="1:4">
      <c r="A2745" s="4">
        <v>6370302</v>
      </c>
      <c r="B2745" s="4" t="s">
        <v>3951</v>
      </c>
      <c r="C2745" s="5" t="s">
        <v>3920</v>
      </c>
      <c r="D2745" s="5" t="s">
        <v>375</v>
      </c>
    </row>
    <row r="2746" spans="1:4">
      <c r="A2746" s="4">
        <v>6370303</v>
      </c>
      <c r="B2746" s="4" t="s">
        <v>3952</v>
      </c>
      <c r="C2746" s="5" t="s">
        <v>3920</v>
      </c>
      <c r="D2746" s="5" t="s">
        <v>375</v>
      </c>
    </row>
    <row r="2747" spans="1:4">
      <c r="A2747" s="4">
        <v>6370304</v>
      </c>
      <c r="B2747" s="4" t="s">
        <v>3953</v>
      </c>
      <c r="C2747" s="5" t="s">
        <v>3920</v>
      </c>
      <c r="D2747" s="5" t="s">
        <v>375</v>
      </c>
    </row>
    <row r="2748" spans="1:4">
      <c r="A2748" s="4">
        <v>6370305</v>
      </c>
      <c r="B2748" s="4" t="s">
        <v>3954</v>
      </c>
      <c r="C2748" s="5" t="s">
        <v>3920</v>
      </c>
      <c r="D2748" s="5" t="s">
        <v>375</v>
      </c>
    </row>
    <row r="2749" spans="1:4">
      <c r="A2749" s="4">
        <v>6370306</v>
      </c>
      <c r="B2749" s="4" t="s">
        <v>3955</v>
      </c>
      <c r="C2749" s="5" t="s">
        <v>3920</v>
      </c>
      <c r="D2749" s="5" t="s">
        <v>375</v>
      </c>
    </row>
    <row r="2750" spans="1:4">
      <c r="A2750" s="4">
        <v>6370307</v>
      </c>
      <c r="B2750" s="4" t="s">
        <v>3956</v>
      </c>
      <c r="C2750" s="5" t="s">
        <v>3920</v>
      </c>
      <c r="D2750" s="5" t="s">
        <v>375</v>
      </c>
    </row>
    <row r="2751" spans="1:4">
      <c r="A2751" s="4">
        <v>6370401</v>
      </c>
      <c r="B2751" s="4" t="s">
        <v>3957</v>
      </c>
      <c r="C2751" s="5" t="s">
        <v>3922</v>
      </c>
      <c r="D2751" s="5" t="s">
        <v>375</v>
      </c>
    </row>
    <row r="2752" spans="1:4">
      <c r="A2752" s="4">
        <v>6370402</v>
      </c>
      <c r="B2752" s="4" t="s">
        <v>3958</v>
      </c>
      <c r="C2752" s="5" t="s">
        <v>3922</v>
      </c>
      <c r="D2752" s="5" t="s">
        <v>375</v>
      </c>
    </row>
    <row r="2753" spans="1:4">
      <c r="A2753" s="4">
        <v>6370404</v>
      </c>
      <c r="B2753" s="4" t="s">
        <v>3959</v>
      </c>
      <c r="C2753" s="5" t="s">
        <v>3922</v>
      </c>
      <c r="D2753" s="5" t="s">
        <v>375</v>
      </c>
    </row>
    <row r="2754" spans="1:4">
      <c r="A2754" s="4">
        <v>6370501</v>
      </c>
      <c r="B2754" s="4" t="s">
        <v>3960</v>
      </c>
      <c r="C2754" s="5" t="s">
        <v>3925</v>
      </c>
      <c r="D2754" s="5" t="s">
        <v>375</v>
      </c>
    </row>
    <row r="2755" spans="1:4">
      <c r="A2755" s="4">
        <v>6370502</v>
      </c>
      <c r="B2755" s="4" t="s">
        <v>3961</v>
      </c>
      <c r="C2755" s="5" t="s">
        <v>3925</v>
      </c>
      <c r="D2755" s="5" t="s">
        <v>375</v>
      </c>
    </row>
    <row r="2756" spans="1:4">
      <c r="A2756" s="4">
        <v>6370503</v>
      </c>
      <c r="B2756" s="4" t="s">
        <v>1703</v>
      </c>
      <c r="C2756" s="5" t="s">
        <v>3925</v>
      </c>
      <c r="D2756" s="5" t="s">
        <v>375</v>
      </c>
    </row>
    <row r="2757" spans="1:4">
      <c r="A2757" s="4">
        <v>6370504</v>
      </c>
      <c r="B2757" s="4" t="s">
        <v>3962</v>
      </c>
      <c r="C2757" s="5" t="s">
        <v>3925</v>
      </c>
      <c r="D2757" s="5" t="s">
        <v>375</v>
      </c>
    </row>
    <row r="2758" spans="1:4">
      <c r="A2758" s="4">
        <v>6370505</v>
      </c>
      <c r="B2758" s="4" t="s">
        <v>3310</v>
      </c>
      <c r="C2758" s="5" t="s">
        <v>3925</v>
      </c>
      <c r="D2758" s="5" t="s">
        <v>375</v>
      </c>
    </row>
    <row r="2759" spans="1:4">
      <c r="A2759" s="4">
        <v>6370506</v>
      </c>
      <c r="B2759" s="4" t="s">
        <v>3963</v>
      </c>
      <c r="C2759" s="5" t="s">
        <v>3925</v>
      </c>
      <c r="D2759" s="5" t="s">
        <v>375</v>
      </c>
    </row>
    <row r="2760" spans="1:4">
      <c r="A2760" s="4">
        <v>6370601</v>
      </c>
      <c r="B2760" s="4" t="s">
        <v>3964</v>
      </c>
      <c r="C2760" s="5" t="s">
        <v>3927</v>
      </c>
      <c r="D2760" s="5" t="s">
        <v>375</v>
      </c>
    </row>
    <row r="2761" spans="1:4">
      <c r="A2761" s="4">
        <v>6370602</v>
      </c>
      <c r="B2761" s="4" t="s">
        <v>3965</v>
      </c>
      <c r="C2761" s="5" t="s">
        <v>3927</v>
      </c>
      <c r="D2761" s="5" t="s">
        <v>375</v>
      </c>
    </row>
    <row r="2762" spans="1:4">
      <c r="A2762" s="4">
        <v>6370603</v>
      </c>
      <c r="B2762" s="4" t="s">
        <v>3966</v>
      </c>
      <c r="C2762" s="5" t="s">
        <v>3927</v>
      </c>
      <c r="D2762" s="5" t="s">
        <v>375</v>
      </c>
    </row>
    <row r="2763" spans="1:4">
      <c r="A2763" s="4">
        <v>6370604</v>
      </c>
      <c r="B2763" s="4" t="s">
        <v>3967</v>
      </c>
      <c r="C2763" s="5" t="s">
        <v>3927</v>
      </c>
      <c r="D2763" s="5" t="s">
        <v>375</v>
      </c>
    </row>
    <row r="2764" spans="1:4">
      <c r="A2764" s="4">
        <v>6370605</v>
      </c>
      <c r="B2764" s="4" t="s">
        <v>3968</v>
      </c>
      <c r="C2764" s="5" t="s">
        <v>3927</v>
      </c>
      <c r="D2764" s="5" t="s">
        <v>375</v>
      </c>
    </row>
    <row r="2765" spans="1:4">
      <c r="A2765" s="4">
        <v>6370606</v>
      </c>
      <c r="B2765" s="4" t="s">
        <v>2441</v>
      </c>
      <c r="C2765" s="5" t="s">
        <v>3927</v>
      </c>
      <c r="D2765" s="5" t="s">
        <v>375</v>
      </c>
    </row>
    <row r="2766" spans="1:4">
      <c r="A2766" s="4">
        <v>6370607</v>
      </c>
      <c r="B2766" s="4" t="s">
        <v>3969</v>
      </c>
      <c r="C2766" s="5" t="s">
        <v>3927</v>
      </c>
      <c r="D2766" s="5" t="s">
        <v>375</v>
      </c>
    </row>
    <row r="2767" spans="1:4">
      <c r="A2767" s="4">
        <v>6370701</v>
      </c>
      <c r="B2767" s="4" t="s">
        <v>3970</v>
      </c>
      <c r="C2767" s="5" t="s">
        <v>3916</v>
      </c>
      <c r="D2767" s="5" t="s">
        <v>375</v>
      </c>
    </row>
    <row r="2768" spans="1:4">
      <c r="A2768" s="4">
        <v>6370702</v>
      </c>
      <c r="B2768" s="4" t="s">
        <v>2438</v>
      </c>
      <c r="C2768" s="5" t="s">
        <v>3916</v>
      </c>
      <c r="D2768" s="5" t="s">
        <v>375</v>
      </c>
    </row>
    <row r="2769" spans="1:4">
      <c r="A2769" s="4">
        <v>6370703</v>
      </c>
      <c r="B2769" s="4" t="s">
        <v>3971</v>
      </c>
      <c r="C2769" s="5" t="s">
        <v>3916</v>
      </c>
      <c r="D2769" s="5" t="s">
        <v>375</v>
      </c>
    </row>
    <row r="2770" spans="1:4">
      <c r="A2770" s="4">
        <v>6370704</v>
      </c>
      <c r="B2770" s="4" t="s">
        <v>3972</v>
      </c>
      <c r="C2770" s="5" t="s">
        <v>3916</v>
      </c>
      <c r="D2770" s="5" t="s">
        <v>375</v>
      </c>
    </row>
    <row r="2771" spans="1:4">
      <c r="A2771" s="4">
        <v>6370705</v>
      </c>
      <c r="B2771" s="4" t="s">
        <v>3973</v>
      </c>
      <c r="C2771" s="5" t="s">
        <v>3916</v>
      </c>
      <c r="D2771" s="5" t="s">
        <v>375</v>
      </c>
    </row>
    <row r="2772" spans="1:4">
      <c r="A2772" s="4">
        <v>6370706</v>
      </c>
      <c r="B2772" s="4" t="s">
        <v>3974</v>
      </c>
      <c r="C2772" s="5" t="s">
        <v>3916</v>
      </c>
      <c r="D2772" s="5" t="s">
        <v>375</v>
      </c>
    </row>
    <row r="2773" spans="1:4">
      <c r="A2773" s="4">
        <v>6370707</v>
      </c>
      <c r="B2773" s="4" t="s">
        <v>3975</v>
      </c>
      <c r="C2773" s="5" t="s">
        <v>3916</v>
      </c>
      <c r="D2773" s="5" t="s">
        <v>375</v>
      </c>
    </row>
    <row r="2774" spans="1:4">
      <c r="A2774" s="4">
        <v>2380101</v>
      </c>
      <c r="B2774" s="4" t="s">
        <v>3976</v>
      </c>
      <c r="C2774" s="5" t="s">
        <v>3977</v>
      </c>
      <c r="D2774" s="5" t="s">
        <v>364</v>
      </c>
    </row>
    <row r="2775" spans="1:4">
      <c r="A2775" s="4">
        <v>5380101</v>
      </c>
      <c r="B2775" s="4" t="s">
        <v>3978</v>
      </c>
      <c r="C2775" s="5" t="s">
        <v>3977</v>
      </c>
      <c r="D2775" s="5" t="s">
        <v>364</v>
      </c>
    </row>
    <row r="2776" spans="1:4">
      <c r="A2776" s="4">
        <v>5380102</v>
      </c>
      <c r="B2776" s="4" t="s">
        <v>3979</v>
      </c>
      <c r="C2776" s="5" t="s">
        <v>3977</v>
      </c>
      <c r="D2776" s="5" t="s">
        <v>364</v>
      </c>
    </row>
    <row r="2777" spans="1:4">
      <c r="A2777" s="4">
        <v>5380105</v>
      </c>
      <c r="B2777" s="4" t="s">
        <v>3980</v>
      </c>
      <c r="C2777" s="5" t="s">
        <v>3977</v>
      </c>
      <c r="D2777" s="5" t="s">
        <v>364</v>
      </c>
    </row>
    <row r="2778" spans="1:4">
      <c r="A2778" s="4">
        <v>5380107</v>
      </c>
      <c r="B2778" s="4" t="s">
        <v>3981</v>
      </c>
      <c r="C2778" s="5" t="s">
        <v>3977</v>
      </c>
      <c r="D2778" s="5" t="s">
        <v>364</v>
      </c>
    </row>
    <row r="2779" spans="1:4">
      <c r="A2779" s="4">
        <v>5380109</v>
      </c>
      <c r="B2779" s="4" t="s">
        <v>3982</v>
      </c>
      <c r="C2779" s="5" t="s">
        <v>3977</v>
      </c>
      <c r="D2779" s="5" t="s">
        <v>364</v>
      </c>
    </row>
    <row r="2780" spans="1:4">
      <c r="A2780" s="4">
        <v>5380201</v>
      </c>
      <c r="B2780" s="4" t="s">
        <v>3983</v>
      </c>
      <c r="C2780" s="5" t="s">
        <v>3984</v>
      </c>
      <c r="D2780" s="5" t="s">
        <v>364</v>
      </c>
    </row>
    <row r="2781" spans="1:4">
      <c r="A2781" s="4">
        <v>5380202</v>
      </c>
      <c r="B2781" s="4" t="s">
        <v>3985</v>
      </c>
      <c r="C2781" s="5" t="s">
        <v>3984</v>
      </c>
      <c r="D2781" s="5" t="s">
        <v>364</v>
      </c>
    </row>
    <row r="2782" spans="1:4">
      <c r="A2782" s="4">
        <v>5380204</v>
      </c>
      <c r="B2782" s="4" t="s">
        <v>3986</v>
      </c>
      <c r="C2782" s="5" t="s">
        <v>3984</v>
      </c>
      <c r="D2782" s="5" t="s">
        <v>364</v>
      </c>
    </row>
    <row r="2783" spans="1:4">
      <c r="A2783" s="4">
        <v>5380301</v>
      </c>
      <c r="B2783" s="4" t="s">
        <v>3987</v>
      </c>
      <c r="C2783" s="5" t="s">
        <v>3988</v>
      </c>
      <c r="D2783" s="5" t="s">
        <v>364</v>
      </c>
    </row>
    <row r="2784" spans="1:4">
      <c r="A2784" s="4">
        <v>5380401</v>
      </c>
      <c r="B2784" s="4" t="s">
        <v>3989</v>
      </c>
      <c r="C2784" s="5" t="s">
        <v>3990</v>
      </c>
      <c r="D2784" s="5" t="s">
        <v>364</v>
      </c>
    </row>
    <row r="2785" spans="1:4">
      <c r="A2785" s="4">
        <v>5380402</v>
      </c>
      <c r="B2785" s="4" t="s">
        <v>3991</v>
      </c>
      <c r="C2785" s="5" t="s">
        <v>3990</v>
      </c>
      <c r="D2785" s="5" t="s">
        <v>364</v>
      </c>
    </row>
    <row r="2786" spans="1:4">
      <c r="A2786" s="4">
        <v>5380501</v>
      </c>
      <c r="B2786" s="4" t="s">
        <v>3992</v>
      </c>
      <c r="C2786" s="5" t="s">
        <v>3993</v>
      </c>
      <c r="D2786" s="5" t="s">
        <v>364</v>
      </c>
    </row>
    <row r="2787" spans="1:4">
      <c r="A2787" s="4">
        <v>5380601</v>
      </c>
      <c r="B2787" s="4" t="s">
        <v>3994</v>
      </c>
      <c r="C2787" s="5" t="s">
        <v>3995</v>
      </c>
      <c r="D2787" s="5" t="s">
        <v>364</v>
      </c>
    </row>
    <row r="2788" spans="1:4">
      <c r="A2788" s="4">
        <v>5380701</v>
      </c>
      <c r="B2788" s="4" t="s">
        <v>3996</v>
      </c>
      <c r="C2788" s="5" t="s">
        <v>3997</v>
      </c>
      <c r="D2788" s="5" t="s">
        <v>364</v>
      </c>
    </row>
    <row r="2789" spans="1:4">
      <c r="A2789" s="4">
        <v>6380102</v>
      </c>
      <c r="B2789" s="4" t="s">
        <v>3998</v>
      </c>
      <c r="C2789" s="5" t="s">
        <v>3977</v>
      </c>
      <c r="D2789" s="5" t="s">
        <v>364</v>
      </c>
    </row>
    <row r="2790" spans="1:4">
      <c r="A2790" s="4">
        <v>6380103</v>
      </c>
      <c r="B2790" s="4" t="s">
        <v>3999</v>
      </c>
      <c r="C2790" s="5" t="s">
        <v>3977</v>
      </c>
      <c r="D2790" s="5" t="s">
        <v>364</v>
      </c>
    </row>
    <row r="2791" spans="1:4">
      <c r="A2791" s="4">
        <v>6380104</v>
      </c>
      <c r="B2791" s="4" t="s">
        <v>4000</v>
      </c>
      <c r="C2791" s="5" t="s">
        <v>3977</v>
      </c>
      <c r="D2791" s="5" t="s">
        <v>364</v>
      </c>
    </row>
    <row r="2792" spans="1:4">
      <c r="A2792" s="4">
        <v>6380105</v>
      </c>
      <c r="B2792" s="4" t="s">
        <v>4001</v>
      </c>
      <c r="C2792" s="5" t="s">
        <v>3977</v>
      </c>
      <c r="D2792" s="5" t="s">
        <v>364</v>
      </c>
    </row>
    <row r="2793" spans="1:4">
      <c r="A2793" s="4">
        <v>6380106</v>
      </c>
      <c r="B2793" s="4" t="s">
        <v>4002</v>
      </c>
      <c r="C2793" s="5" t="s">
        <v>3977</v>
      </c>
      <c r="D2793" s="5" t="s">
        <v>364</v>
      </c>
    </row>
    <row r="2794" spans="1:4">
      <c r="A2794" s="4">
        <v>6380107</v>
      </c>
      <c r="B2794" s="4" t="s">
        <v>2674</v>
      </c>
      <c r="C2794" s="5" t="s">
        <v>3977</v>
      </c>
      <c r="D2794" s="5" t="s">
        <v>364</v>
      </c>
    </row>
    <row r="2795" spans="1:4">
      <c r="A2795" s="4">
        <v>6380201</v>
      </c>
      <c r="B2795" s="4" t="s">
        <v>4003</v>
      </c>
      <c r="C2795" s="5" t="s">
        <v>3984</v>
      </c>
      <c r="D2795" s="5" t="s">
        <v>364</v>
      </c>
    </row>
    <row r="2796" spans="1:4">
      <c r="A2796" s="4">
        <v>6380202</v>
      </c>
      <c r="B2796" s="4" t="s">
        <v>3850</v>
      </c>
      <c r="C2796" s="5" t="s">
        <v>3984</v>
      </c>
      <c r="D2796" s="5" t="s">
        <v>364</v>
      </c>
    </row>
    <row r="2797" spans="1:4">
      <c r="A2797" s="4">
        <v>6380203</v>
      </c>
      <c r="B2797" s="4" t="s">
        <v>4004</v>
      </c>
      <c r="C2797" s="5" t="s">
        <v>3988</v>
      </c>
      <c r="D2797" s="5" t="s">
        <v>364</v>
      </c>
    </row>
    <row r="2798" spans="1:4">
      <c r="A2798" s="4">
        <v>6380204</v>
      </c>
      <c r="B2798" s="4" t="s">
        <v>3320</v>
      </c>
      <c r="C2798" s="5" t="s">
        <v>3984</v>
      </c>
      <c r="D2798" s="5" t="s">
        <v>364</v>
      </c>
    </row>
    <row r="2799" spans="1:4">
      <c r="A2799" s="4">
        <v>6380301</v>
      </c>
      <c r="B2799" s="4" t="s">
        <v>4005</v>
      </c>
      <c r="C2799" s="5" t="s">
        <v>3988</v>
      </c>
      <c r="D2799" s="5" t="s">
        <v>364</v>
      </c>
    </row>
    <row r="2800" spans="1:4">
      <c r="A2800" s="4">
        <v>6380302</v>
      </c>
      <c r="B2800" s="4" t="s">
        <v>4006</v>
      </c>
      <c r="C2800" s="5" t="s">
        <v>3988</v>
      </c>
      <c r="D2800" s="5" t="s">
        <v>364</v>
      </c>
    </row>
    <row r="2801" spans="1:4">
      <c r="A2801" s="4">
        <v>6380303</v>
      </c>
      <c r="B2801" s="4" t="s">
        <v>4007</v>
      </c>
      <c r="C2801" s="5" t="s">
        <v>3988</v>
      </c>
      <c r="D2801" s="5" t="s">
        <v>364</v>
      </c>
    </row>
    <row r="2802" spans="1:4">
      <c r="A2802" s="4">
        <v>6380304</v>
      </c>
      <c r="B2802" s="4" t="s">
        <v>4008</v>
      </c>
      <c r="C2802" s="5" t="s">
        <v>3988</v>
      </c>
      <c r="D2802" s="5" t="s">
        <v>364</v>
      </c>
    </row>
    <row r="2803" spans="1:4">
      <c r="A2803" s="4">
        <v>6380305</v>
      </c>
      <c r="B2803" s="4" t="s">
        <v>4009</v>
      </c>
      <c r="C2803" s="5" t="s">
        <v>3988</v>
      </c>
      <c r="D2803" s="5" t="s">
        <v>364</v>
      </c>
    </row>
    <row r="2804" spans="1:4">
      <c r="A2804" s="4">
        <v>6380306</v>
      </c>
      <c r="B2804" s="4" t="s">
        <v>4004</v>
      </c>
      <c r="C2804" s="5" t="s">
        <v>3984</v>
      </c>
      <c r="D2804" s="5" t="s">
        <v>364</v>
      </c>
    </row>
    <row r="2805" spans="1:4">
      <c r="A2805" s="4">
        <v>6380307</v>
      </c>
      <c r="B2805" s="4" t="s">
        <v>4010</v>
      </c>
      <c r="C2805" s="5" t="s">
        <v>3988</v>
      </c>
      <c r="D2805" s="5" t="s">
        <v>364</v>
      </c>
    </row>
    <row r="2806" spans="1:4">
      <c r="A2806" s="4">
        <v>6380401</v>
      </c>
      <c r="B2806" s="4" t="s">
        <v>4011</v>
      </c>
      <c r="C2806" s="5" t="s">
        <v>3990</v>
      </c>
      <c r="D2806" s="5" t="s">
        <v>364</v>
      </c>
    </row>
    <row r="2807" spans="1:4">
      <c r="A2807" s="4">
        <v>6380402</v>
      </c>
      <c r="B2807" s="4" t="s">
        <v>4012</v>
      </c>
      <c r="C2807" s="5" t="s">
        <v>3990</v>
      </c>
      <c r="D2807" s="5" t="s">
        <v>364</v>
      </c>
    </row>
    <row r="2808" spans="1:4">
      <c r="A2808" s="4">
        <v>6380403</v>
      </c>
      <c r="B2808" s="4" t="s">
        <v>4013</v>
      </c>
      <c r="C2808" s="5" t="s">
        <v>3990</v>
      </c>
      <c r="D2808" s="5" t="s">
        <v>364</v>
      </c>
    </row>
    <row r="2809" spans="1:4">
      <c r="A2809" s="4">
        <v>6380404</v>
      </c>
      <c r="B2809" s="4" t="s">
        <v>4014</v>
      </c>
      <c r="C2809" s="5" t="s">
        <v>3990</v>
      </c>
      <c r="D2809" s="5" t="s">
        <v>364</v>
      </c>
    </row>
    <row r="2810" spans="1:4">
      <c r="A2810" s="4">
        <v>6380405</v>
      </c>
      <c r="B2810" s="4" t="s">
        <v>4015</v>
      </c>
      <c r="C2810" s="5" t="s">
        <v>3990</v>
      </c>
      <c r="D2810" s="5" t="s">
        <v>364</v>
      </c>
    </row>
    <row r="2811" spans="1:4">
      <c r="A2811" s="4">
        <v>6380406</v>
      </c>
      <c r="B2811" s="4" t="s">
        <v>4016</v>
      </c>
      <c r="C2811" s="5" t="s">
        <v>3990</v>
      </c>
      <c r="D2811" s="5" t="s">
        <v>364</v>
      </c>
    </row>
    <row r="2812" spans="1:4">
      <c r="A2812" s="4">
        <v>6380407</v>
      </c>
      <c r="B2812" s="4" t="s">
        <v>4017</v>
      </c>
      <c r="C2812" s="5" t="s">
        <v>3990</v>
      </c>
      <c r="D2812" s="5" t="s">
        <v>364</v>
      </c>
    </row>
    <row r="2813" spans="1:4">
      <c r="A2813" s="4">
        <v>6380408</v>
      </c>
      <c r="B2813" s="4" t="s">
        <v>4018</v>
      </c>
      <c r="C2813" s="5" t="s">
        <v>3990</v>
      </c>
      <c r="D2813" s="5" t="s">
        <v>364</v>
      </c>
    </row>
    <row r="2814" spans="1:4">
      <c r="A2814" s="4">
        <v>6380409</v>
      </c>
      <c r="B2814" s="4" t="s">
        <v>4019</v>
      </c>
      <c r="C2814" s="5" t="s">
        <v>3990</v>
      </c>
      <c r="D2814" s="5" t="s">
        <v>364</v>
      </c>
    </row>
    <row r="2815" spans="1:4">
      <c r="A2815" s="4">
        <v>6380501</v>
      </c>
      <c r="B2815" s="4" t="s">
        <v>4020</v>
      </c>
      <c r="C2815" s="5" t="s">
        <v>3993</v>
      </c>
      <c r="D2815" s="5" t="s">
        <v>364</v>
      </c>
    </row>
    <row r="2816" spans="1:4">
      <c r="A2816" s="4">
        <v>6380502</v>
      </c>
      <c r="B2816" s="4" t="s">
        <v>4021</v>
      </c>
      <c r="C2816" s="5" t="s">
        <v>3993</v>
      </c>
      <c r="D2816" s="5" t="s">
        <v>364</v>
      </c>
    </row>
    <row r="2817" spans="1:4">
      <c r="A2817" s="4">
        <v>6380503</v>
      </c>
      <c r="B2817" s="4" t="s">
        <v>4022</v>
      </c>
      <c r="C2817" s="5" t="s">
        <v>3993</v>
      </c>
      <c r="D2817" s="5" t="s">
        <v>364</v>
      </c>
    </row>
    <row r="2818" spans="1:4">
      <c r="A2818" s="4">
        <v>6380504</v>
      </c>
      <c r="B2818" s="4" t="s">
        <v>4023</v>
      </c>
      <c r="C2818" s="5" t="s">
        <v>3993</v>
      </c>
      <c r="D2818" s="5" t="s">
        <v>364</v>
      </c>
    </row>
    <row r="2819" spans="1:4">
      <c r="A2819" s="4">
        <v>6380505</v>
      </c>
      <c r="B2819" s="4" t="s">
        <v>4024</v>
      </c>
      <c r="C2819" s="5" t="s">
        <v>3993</v>
      </c>
      <c r="D2819" s="5" t="s">
        <v>364</v>
      </c>
    </row>
    <row r="2820" spans="1:4">
      <c r="A2820" s="4">
        <v>6380506</v>
      </c>
      <c r="B2820" s="4" t="s">
        <v>4025</v>
      </c>
      <c r="C2820" s="5" t="s">
        <v>3993</v>
      </c>
      <c r="D2820" s="5" t="s">
        <v>364</v>
      </c>
    </row>
    <row r="2821" spans="1:4">
      <c r="A2821" s="4">
        <v>6380601</v>
      </c>
      <c r="B2821" s="4" t="s">
        <v>4026</v>
      </c>
      <c r="C2821" s="5" t="s">
        <v>3995</v>
      </c>
      <c r="D2821" s="5" t="s">
        <v>364</v>
      </c>
    </row>
    <row r="2822" spans="1:4">
      <c r="A2822" s="4">
        <v>6380602</v>
      </c>
      <c r="B2822" s="4" t="s">
        <v>4027</v>
      </c>
      <c r="C2822" s="5" t="s">
        <v>3995</v>
      </c>
      <c r="D2822" s="5" t="s">
        <v>364</v>
      </c>
    </row>
    <row r="2823" spans="1:4">
      <c r="A2823" s="4">
        <v>6380603</v>
      </c>
      <c r="B2823" s="4" t="s">
        <v>2438</v>
      </c>
      <c r="C2823" s="5" t="s">
        <v>3995</v>
      </c>
      <c r="D2823" s="5" t="s">
        <v>364</v>
      </c>
    </row>
    <row r="2824" spans="1:4">
      <c r="A2824" s="4">
        <v>6380604</v>
      </c>
      <c r="B2824" s="4" t="s">
        <v>4028</v>
      </c>
      <c r="C2824" s="5" t="s">
        <v>3995</v>
      </c>
      <c r="D2824" s="5" t="s">
        <v>364</v>
      </c>
    </row>
    <row r="2825" spans="1:4">
      <c r="A2825" s="4">
        <v>6380701</v>
      </c>
      <c r="B2825" s="4" t="s">
        <v>4029</v>
      </c>
      <c r="C2825" s="5" t="s">
        <v>3997</v>
      </c>
      <c r="D2825" s="5" t="s">
        <v>364</v>
      </c>
    </row>
    <row r="2826" spans="1:4">
      <c r="A2826" s="4">
        <v>6380702</v>
      </c>
      <c r="B2826" s="4" t="s">
        <v>4030</v>
      </c>
      <c r="C2826" s="5" t="s">
        <v>3997</v>
      </c>
      <c r="D2826" s="5" t="s">
        <v>364</v>
      </c>
    </row>
    <row r="2827" spans="1:4">
      <c r="A2827" s="4">
        <v>6380703</v>
      </c>
      <c r="B2827" s="4" t="s">
        <v>4031</v>
      </c>
      <c r="C2827" s="5" t="s">
        <v>3997</v>
      </c>
      <c r="D2827" s="5" t="s">
        <v>364</v>
      </c>
    </row>
    <row r="2828" spans="1:4">
      <c r="A2828" s="4">
        <v>6380704</v>
      </c>
      <c r="B2828" s="4" t="s">
        <v>4032</v>
      </c>
      <c r="C2828" s="5" t="s">
        <v>3997</v>
      </c>
      <c r="D2828" s="5" t="s">
        <v>364</v>
      </c>
    </row>
    <row r="2829" spans="1:4">
      <c r="A2829" s="4">
        <v>6380801</v>
      </c>
      <c r="B2829" s="4" t="s">
        <v>4033</v>
      </c>
      <c r="C2829" s="5" t="s">
        <v>4034</v>
      </c>
      <c r="D2829" s="5" t="s">
        <v>364</v>
      </c>
    </row>
    <row r="2830" spans="1:4">
      <c r="A2830" s="4">
        <v>6380802</v>
      </c>
      <c r="B2830" s="4" t="s">
        <v>3823</v>
      </c>
      <c r="C2830" s="5" t="s">
        <v>4034</v>
      </c>
      <c r="D2830" s="5" t="s">
        <v>364</v>
      </c>
    </row>
    <row r="2831" spans="1:4">
      <c r="A2831" s="4">
        <v>6380803</v>
      </c>
      <c r="B2831" s="4" t="s">
        <v>4035</v>
      </c>
      <c r="C2831" s="5" t="s">
        <v>4034</v>
      </c>
      <c r="D2831" s="5" t="s">
        <v>364</v>
      </c>
    </row>
    <row r="2832" spans="1:4">
      <c r="A2832" s="4">
        <v>2390101</v>
      </c>
      <c r="B2832" s="4" t="s">
        <v>4036</v>
      </c>
      <c r="C2832" s="5" t="s">
        <v>4037</v>
      </c>
      <c r="D2832" s="5" t="s">
        <v>363</v>
      </c>
    </row>
    <row r="2833" spans="1:4">
      <c r="A2833" s="4">
        <v>4390101</v>
      </c>
      <c r="B2833" s="4" t="s">
        <v>4038</v>
      </c>
      <c r="C2833" s="5" t="s">
        <v>4037</v>
      </c>
      <c r="D2833" s="5" t="s">
        <v>363</v>
      </c>
    </row>
    <row r="2834" spans="1:4">
      <c r="A2834" s="4">
        <v>5390115</v>
      </c>
      <c r="B2834" s="4" t="s">
        <v>4039</v>
      </c>
      <c r="C2834" s="5" t="s">
        <v>4037</v>
      </c>
      <c r="D2834" s="5" t="s">
        <v>363</v>
      </c>
    </row>
    <row r="2835" spans="1:4">
      <c r="A2835" s="4">
        <v>5390116</v>
      </c>
      <c r="B2835" s="4" t="s">
        <v>4040</v>
      </c>
      <c r="C2835" s="5" t="s">
        <v>4037</v>
      </c>
      <c r="D2835" s="5" t="s">
        <v>363</v>
      </c>
    </row>
    <row r="2836" spans="1:4">
      <c r="A2836" s="4">
        <v>5390117</v>
      </c>
      <c r="B2836" s="4" t="s">
        <v>3556</v>
      </c>
      <c r="C2836" s="5" t="s">
        <v>4037</v>
      </c>
      <c r="D2836" s="5" t="s">
        <v>363</v>
      </c>
    </row>
    <row r="2837" spans="1:4">
      <c r="A2837" s="4">
        <v>5390209</v>
      </c>
      <c r="B2837" s="4" t="s">
        <v>4041</v>
      </c>
      <c r="C2837" s="5" t="s">
        <v>4042</v>
      </c>
      <c r="D2837" s="5" t="s">
        <v>363</v>
      </c>
    </row>
    <row r="2838" spans="1:4">
      <c r="A2838" s="4">
        <v>5390210</v>
      </c>
      <c r="B2838" s="4" t="s">
        <v>4043</v>
      </c>
      <c r="C2838" s="5" t="s">
        <v>4042</v>
      </c>
      <c r="D2838" s="5" t="s">
        <v>363</v>
      </c>
    </row>
    <row r="2839" spans="1:4">
      <c r="A2839" s="4">
        <v>5390310</v>
      </c>
      <c r="B2839" s="4" t="s">
        <v>4044</v>
      </c>
      <c r="C2839" s="5" t="s">
        <v>4045</v>
      </c>
      <c r="D2839" s="5" t="s">
        <v>363</v>
      </c>
    </row>
    <row r="2840" spans="1:4">
      <c r="A2840" s="4">
        <v>5390311</v>
      </c>
      <c r="B2840" s="4" t="s">
        <v>4046</v>
      </c>
      <c r="C2840" s="5" t="s">
        <v>4045</v>
      </c>
      <c r="D2840" s="5" t="s">
        <v>363</v>
      </c>
    </row>
    <row r="2841" spans="1:4">
      <c r="A2841" s="4">
        <v>5390413</v>
      </c>
      <c r="B2841" s="4" t="s">
        <v>4047</v>
      </c>
      <c r="C2841" s="5" t="s">
        <v>4048</v>
      </c>
      <c r="D2841" s="5" t="s">
        <v>363</v>
      </c>
    </row>
    <row r="2842" spans="1:4">
      <c r="A2842" s="4">
        <v>5390414</v>
      </c>
      <c r="B2842" s="4" t="s">
        <v>4049</v>
      </c>
      <c r="C2842" s="5" t="s">
        <v>4048</v>
      </c>
      <c r="D2842" s="5" t="s">
        <v>363</v>
      </c>
    </row>
    <row r="2843" spans="1:4">
      <c r="A2843" s="4">
        <v>5390509</v>
      </c>
      <c r="B2843" s="4" t="s">
        <v>4050</v>
      </c>
      <c r="C2843" s="5" t="s">
        <v>4051</v>
      </c>
      <c r="D2843" s="5" t="s">
        <v>363</v>
      </c>
    </row>
    <row r="2844" spans="1:4">
      <c r="A2844" s="4">
        <v>5390510</v>
      </c>
      <c r="B2844" s="4" t="s">
        <v>4052</v>
      </c>
      <c r="C2844" s="5" t="s">
        <v>4051</v>
      </c>
      <c r="D2844" s="5" t="s">
        <v>363</v>
      </c>
    </row>
    <row r="2845" spans="1:4">
      <c r="A2845" s="4">
        <v>5390606</v>
      </c>
      <c r="B2845" s="4" t="s">
        <v>4053</v>
      </c>
      <c r="C2845" s="5" t="s">
        <v>4054</v>
      </c>
      <c r="D2845" s="5" t="s">
        <v>363</v>
      </c>
    </row>
    <row r="2846" spans="1:4">
      <c r="A2846" s="4">
        <v>6390101</v>
      </c>
      <c r="B2846" s="4" t="s">
        <v>1651</v>
      </c>
      <c r="C2846" s="5" t="s">
        <v>4037</v>
      </c>
      <c r="D2846" s="5" t="s">
        <v>363</v>
      </c>
    </row>
    <row r="2847" spans="1:4">
      <c r="A2847" s="4">
        <v>6390102</v>
      </c>
      <c r="B2847" s="4" t="s">
        <v>2809</v>
      </c>
      <c r="C2847" s="5" t="s">
        <v>4037</v>
      </c>
      <c r="D2847" s="5" t="s">
        <v>363</v>
      </c>
    </row>
    <row r="2848" spans="1:4">
      <c r="A2848" s="4">
        <v>6390103</v>
      </c>
      <c r="B2848" s="4" t="s">
        <v>4055</v>
      </c>
      <c r="C2848" s="5" t="s">
        <v>4037</v>
      </c>
      <c r="D2848" s="5" t="s">
        <v>363</v>
      </c>
    </row>
    <row r="2849" spans="1:4">
      <c r="A2849" s="4">
        <v>6390104</v>
      </c>
      <c r="B2849" s="4" t="s">
        <v>4056</v>
      </c>
      <c r="C2849" s="5" t="s">
        <v>4037</v>
      </c>
      <c r="D2849" s="5" t="s">
        <v>363</v>
      </c>
    </row>
    <row r="2850" spans="1:4">
      <c r="A2850" s="4">
        <v>6390105</v>
      </c>
      <c r="B2850" s="4" t="s">
        <v>4057</v>
      </c>
      <c r="C2850" s="5" t="s">
        <v>4037</v>
      </c>
      <c r="D2850" s="5" t="s">
        <v>363</v>
      </c>
    </row>
    <row r="2851" spans="1:4">
      <c r="A2851" s="4">
        <v>6390106</v>
      </c>
      <c r="B2851" s="4" t="s">
        <v>4058</v>
      </c>
      <c r="C2851" s="5" t="s">
        <v>4037</v>
      </c>
      <c r="D2851" s="5" t="s">
        <v>363</v>
      </c>
    </row>
    <row r="2852" spans="1:4">
      <c r="A2852" s="4">
        <v>6390107</v>
      </c>
      <c r="B2852" s="4" t="s">
        <v>3856</v>
      </c>
      <c r="C2852" s="5" t="s">
        <v>4037</v>
      </c>
      <c r="D2852" s="5" t="s">
        <v>363</v>
      </c>
    </row>
    <row r="2853" spans="1:4">
      <c r="A2853" s="4">
        <v>6390108</v>
      </c>
      <c r="B2853" s="4" t="s">
        <v>2480</v>
      </c>
      <c r="C2853" s="5" t="s">
        <v>4037</v>
      </c>
      <c r="D2853" s="5" t="s">
        <v>363</v>
      </c>
    </row>
    <row r="2854" spans="1:4">
      <c r="A2854" s="4">
        <v>6390109</v>
      </c>
      <c r="B2854" s="4" t="s">
        <v>4059</v>
      </c>
      <c r="C2854" s="5" t="s">
        <v>4037</v>
      </c>
      <c r="D2854" s="5" t="s">
        <v>363</v>
      </c>
    </row>
    <row r="2855" spans="1:4">
      <c r="A2855" s="4">
        <v>6390111</v>
      </c>
      <c r="B2855" s="4" t="s">
        <v>4060</v>
      </c>
      <c r="C2855" s="5" t="s">
        <v>4037</v>
      </c>
      <c r="D2855" s="5" t="s">
        <v>363</v>
      </c>
    </row>
    <row r="2856" spans="1:4">
      <c r="A2856" s="4">
        <v>6390112</v>
      </c>
      <c r="B2856" s="4" t="s">
        <v>4061</v>
      </c>
      <c r="C2856" s="5" t="s">
        <v>4037</v>
      </c>
      <c r="D2856" s="5" t="s">
        <v>363</v>
      </c>
    </row>
    <row r="2857" spans="1:4">
      <c r="A2857" s="4">
        <v>6390113</v>
      </c>
      <c r="B2857" s="4" t="s">
        <v>2558</v>
      </c>
      <c r="C2857" s="5" t="s">
        <v>4037</v>
      </c>
      <c r="D2857" s="5" t="s">
        <v>363</v>
      </c>
    </row>
    <row r="2858" spans="1:4">
      <c r="A2858" s="4">
        <v>6390114</v>
      </c>
      <c r="B2858" s="4" t="s">
        <v>4062</v>
      </c>
      <c r="C2858" s="5" t="s">
        <v>4037</v>
      </c>
      <c r="D2858" s="5" t="s">
        <v>363</v>
      </c>
    </row>
    <row r="2859" spans="1:4">
      <c r="A2859" s="4">
        <v>6390201</v>
      </c>
      <c r="B2859" s="4" t="s">
        <v>3813</v>
      </c>
      <c r="C2859" s="5" t="s">
        <v>4042</v>
      </c>
      <c r="D2859" s="5" t="s">
        <v>363</v>
      </c>
    </row>
    <row r="2860" spans="1:4">
      <c r="A2860" s="4">
        <v>6390202</v>
      </c>
      <c r="B2860" s="4" t="s">
        <v>4063</v>
      </c>
      <c r="C2860" s="5" t="s">
        <v>4042</v>
      </c>
      <c r="D2860" s="5" t="s">
        <v>363</v>
      </c>
    </row>
    <row r="2861" spans="1:4">
      <c r="A2861" s="4">
        <v>6390203</v>
      </c>
      <c r="B2861" s="4" t="s">
        <v>4064</v>
      </c>
      <c r="C2861" s="5" t="s">
        <v>4042</v>
      </c>
      <c r="D2861" s="5" t="s">
        <v>363</v>
      </c>
    </row>
    <row r="2862" spans="1:4">
      <c r="A2862" s="4">
        <v>6390204</v>
      </c>
      <c r="B2862" s="4" t="s">
        <v>4065</v>
      </c>
      <c r="C2862" s="5" t="s">
        <v>4042</v>
      </c>
      <c r="D2862" s="5" t="s">
        <v>363</v>
      </c>
    </row>
    <row r="2863" spans="1:4">
      <c r="A2863" s="4">
        <v>6390205</v>
      </c>
      <c r="B2863" s="4" t="s">
        <v>4066</v>
      </c>
      <c r="C2863" s="5" t="s">
        <v>4042</v>
      </c>
      <c r="D2863" s="5" t="s">
        <v>363</v>
      </c>
    </row>
    <row r="2864" spans="1:4">
      <c r="A2864" s="4">
        <v>6390206</v>
      </c>
      <c r="B2864" s="4" t="s">
        <v>4067</v>
      </c>
      <c r="C2864" s="5" t="s">
        <v>4042</v>
      </c>
      <c r="D2864" s="5" t="s">
        <v>363</v>
      </c>
    </row>
    <row r="2865" spans="1:4">
      <c r="A2865" s="4">
        <v>6390207</v>
      </c>
      <c r="B2865" s="4" t="s">
        <v>2752</v>
      </c>
      <c r="C2865" s="5" t="s">
        <v>4042</v>
      </c>
      <c r="D2865" s="5" t="s">
        <v>363</v>
      </c>
    </row>
    <row r="2866" spans="1:4">
      <c r="A2866" s="4">
        <v>6390208</v>
      </c>
      <c r="B2866" s="4" t="s">
        <v>4068</v>
      </c>
      <c r="C2866" s="5" t="s">
        <v>4042</v>
      </c>
      <c r="D2866" s="5" t="s">
        <v>363</v>
      </c>
    </row>
    <row r="2867" spans="1:4">
      <c r="A2867" s="4">
        <v>6390301</v>
      </c>
      <c r="B2867" s="4" t="s">
        <v>4069</v>
      </c>
      <c r="C2867" s="5" t="s">
        <v>4045</v>
      </c>
      <c r="D2867" s="5" t="s">
        <v>363</v>
      </c>
    </row>
    <row r="2868" spans="1:4">
      <c r="A2868" s="4">
        <v>6390302</v>
      </c>
      <c r="B2868" s="4" t="s">
        <v>1477</v>
      </c>
      <c r="C2868" s="5" t="s">
        <v>4045</v>
      </c>
      <c r="D2868" s="5" t="s">
        <v>363</v>
      </c>
    </row>
    <row r="2869" spans="1:4">
      <c r="A2869" s="4">
        <v>6390303</v>
      </c>
      <c r="B2869" s="4" t="s">
        <v>4070</v>
      </c>
      <c r="C2869" s="5" t="s">
        <v>4045</v>
      </c>
      <c r="D2869" s="5" t="s">
        <v>363</v>
      </c>
    </row>
    <row r="2870" spans="1:4">
      <c r="A2870" s="4">
        <v>6390304</v>
      </c>
      <c r="B2870" s="4" t="s">
        <v>2139</v>
      </c>
      <c r="C2870" s="5" t="s">
        <v>4045</v>
      </c>
      <c r="D2870" s="5" t="s">
        <v>363</v>
      </c>
    </row>
    <row r="2871" spans="1:4">
      <c r="A2871" s="4">
        <v>6390305</v>
      </c>
      <c r="B2871" s="4" t="s">
        <v>4064</v>
      </c>
      <c r="C2871" s="5" t="s">
        <v>4045</v>
      </c>
      <c r="D2871" s="5" t="s">
        <v>363</v>
      </c>
    </row>
    <row r="2872" spans="1:4">
      <c r="A2872" s="4">
        <v>6390306</v>
      </c>
      <c r="B2872" s="4" t="s">
        <v>4071</v>
      </c>
      <c r="C2872" s="5" t="s">
        <v>4045</v>
      </c>
      <c r="D2872" s="5" t="s">
        <v>363</v>
      </c>
    </row>
    <row r="2873" spans="1:4">
      <c r="A2873" s="4">
        <v>6390307</v>
      </c>
      <c r="B2873" s="4" t="s">
        <v>4072</v>
      </c>
      <c r="C2873" s="5" t="s">
        <v>4045</v>
      </c>
      <c r="D2873" s="5" t="s">
        <v>363</v>
      </c>
    </row>
    <row r="2874" spans="1:4">
      <c r="A2874" s="4">
        <v>6390308</v>
      </c>
      <c r="B2874" s="4" t="s">
        <v>4073</v>
      </c>
      <c r="C2874" s="5" t="s">
        <v>4045</v>
      </c>
      <c r="D2874" s="5" t="s">
        <v>363</v>
      </c>
    </row>
    <row r="2875" spans="1:4">
      <c r="A2875" s="4">
        <v>6390309</v>
      </c>
      <c r="B2875" s="4" t="s">
        <v>4074</v>
      </c>
      <c r="C2875" s="5" t="s">
        <v>4045</v>
      </c>
      <c r="D2875" s="5" t="s">
        <v>363</v>
      </c>
    </row>
    <row r="2876" spans="1:4">
      <c r="A2876" s="4">
        <v>6390401</v>
      </c>
      <c r="B2876" s="4" t="s">
        <v>2371</v>
      </c>
      <c r="C2876" s="5" t="s">
        <v>4048</v>
      </c>
      <c r="D2876" s="5" t="s">
        <v>363</v>
      </c>
    </row>
    <row r="2877" spans="1:4">
      <c r="A2877" s="4">
        <v>6390402</v>
      </c>
      <c r="B2877" s="4" t="s">
        <v>4075</v>
      </c>
      <c r="C2877" s="5" t="s">
        <v>4048</v>
      </c>
      <c r="D2877" s="5" t="s">
        <v>363</v>
      </c>
    </row>
    <row r="2878" spans="1:4">
      <c r="A2878" s="4">
        <v>6390403</v>
      </c>
      <c r="B2878" s="4" t="s">
        <v>4076</v>
      </c>
      <c r="C2878" s="5" t="s">
        <v>4048</v>
      </c>
      <c r="D2878" s="5" t="s">
        <v>363</v>
      </c>
    </row>
    <row r="2879" spans="1:4">
      <c r="A2879" s="4">
        <v>6390404</v>
      </c>
      <c r="B2879" s="4" t="s">
        <v>4077</v>
      </c>
      <c r="C2879" s="5" t="s">
        <v>4048</v>
      </c>
      <c r="D2879" s="5" t="s">
        <v>363</v>
      </c>
    </row>
    <row r="2880" spans="1:4">
      <c r="A2880" s="4">
        <v>6390405</v>
      </c>
      <c r="B2880" s="4" t="s">
        <v>4078</v>
      </c>
      <c r="C2880" s="5" t="s">
        <v>4048</v>
      </c>
      <c r="D2880" s="5" t="s">
        <v>363</v>
      </c>
    </row>
    <row r="2881" spans="1:4">
      <c r="A2881" s="4">
        <v>6390406</v>
      </c>
      <c r="B2881" s="4" t="s">
        <v>4079</v>
      </c>
      <c r="C2881" s="5" t="s">
        <v>4048</v>
      </c>
      <c r="D2881" s="5" t="s">
        <v>363</v>
      </c>
    </row>
    <row r="2882" spans="1:4">
      <c r="A2882" s="4">
        <v>6390407</v>
      </c>
      <c r="B2882" s="4" t="s">
        <v>4080</v>
      </c>
      <c r="C2882" s="5" t="s">
        <v>4048</v>
      </c>
      <c r="D2882" s="5" t="s">
        <v>363</v>
      </c>
    </row>
    <row r="2883" spans="1:4">
      <c r="A2883" s="4">
        <v>6390408</v>
      </c>
      <c r="B2883" s="4" t="s">
        <v>4081</v>
      </c>
      <c r="C2883" s="5" t="s">
        <v>4048</v>
      </c>
      <c r="D2883" s="5" t="s">
        <v>363</v>
      </c>
    </row>
    <row r="2884" spans="1:4">
      <c r="A2884" s="4">
        <v>6390409</v>
      </c>
      <c r="B2884" s="4" t="s">
        <v>1939</v>
      </c>
      <c r="C2884" s="5" t="s">
        <v>4048</v>
      </c>
      <c r="D2884" s="5" t="s">
        <v>363</v>
      </c>
    </row>
    <row r="2885" spans="1:4">
      <c r="A2885" s="4">
        <v>6390410</v>
      </c>
      <c r="B2885" s="4" t="s">
        <v>4082</v>
      </c>
      <c r="C2885" s="5" t="s">
        <v>4048</v>
      </c>
      <c r="D2885" s="5" t="s">
        <v>363</v>
      </c>
    </row>
    <row r="2886" spans="1:4">
      <c r="A2886" s="4">
        <v>6390411</v>
      </c>
      <c r="B2886" s="4" t="s">
        <v>4083</v>
      </c>
      <c r="C2886" s="5" t="s">
        <v>4048</v>
      </c>
      <c r="D2886" s="5" t="s">
        <v>363</v>
      </c>
    </row>
    <row r="2887" spans="1:4">
      <c r="A2887" s="4">
        <v>6390412</v>
      </c>
      <c r="B2887" s="4" t="s">
        <v>4084</v>
      </c>
      <c r="C2887" s="5" t="s">
        <v>4048</v>
      </c>
      <c r="D2887" s="5" t="s">
        <v>363</v>
      </c>
    </row>
    <row r="2888" spans="1:4">
      <c r="A2888" s="4">
        <v>6390501</v>
      </c>
      <c r="B2888" s="4" t="s">
        <v>3733</v>
      </c>
      <c r="C2888" s="5" t="s">
        <v>4051</v>
      </c>
      <c r="D2888" s="5" t="s">
        <v>363</v>
      </c>
    </row>
    <row r="2889" spans="1:4">
      <c r="A2889" s="4">
        <v>6390502</v>
      </c>
      <c r="B2889" s="4" t="s">
        <v>4085</v>
      </c>
      <c r="C2889" s="5" t="s">
        <v>4051</v>
      </c>
      <c r="D2889" s="5" t="s">
        <v>363</v>
      </c>
    </row>
    <row r="2890" spans="1:4">
      <c r="A2890" s="4">
        <v>6390503</v>
      </c>
      <c r="B2890" s="4" t="s">
        <v>2396</v>
      </c>
      <c r="C2890" s="5" t="s">
        <v>4051</v>
      </c>
      <c r="D2890" s="5" t="s">
        <v>363</v>
      </c>
    </row>
    <row r="2891" spans="1:4">
      <c r="A2891" s="4">
        <v>6390504</v>
      </c>
      <c r="B2891" s="4" t="s">
        <v>4086</v>
      </c>
      <c r="C2891" s="5" t="s">
        <v>4051</v>
      </c>
      <c r="D2891" s="5" t="s">
        <v>363</v>
      </c>
    </row>
    <row r="2892" spans="1:4">
      <c r="A2892" s="4">
        <v>6390505</v>
      </c>
      <c r="B2892" s="4" t="s">
        <v>4087</v>
      </c>
      <c r="C2892" s="5" t="s">
        <v>4051</v>
      </c>
      <c r="D2892" s="5" t="s">
        <v>363</v>
      </c>
    </row>
    <row r="2893" spans="1:4">
      <c r="A2893" s="4">
        <v>6390506</v>
      </c>
      <c r="B2893" s="4" t="s">
        <v>4088</v>
      </c>
      <c r="C2893" s="5" t="s">
        <v>4051</v>
      </c>
      <c r="D2893" s="5" t="s">
        <v>363</v>
      </c>
    </row>
    <row r="2894" spans="1:4">
      <c r="A2894" s="4">
        <v>6390507</v>
      </c>
      <c r="B2894" s="4" t="s">
        <v>4089</v>
      </c>
      <c r="C2894" s="5" t="s">
        <v>4051</v>
      </c>
      <c r="D2894" s="5" t="s">
        <v>363</v>
      </c>
    </row>
    <row r="2895" spans="1:4">
      <c r="A2895" s="4">
        <v>6390601</v>
      </c>
      <c r="B2895" s="4" t="s">
        <v>4090</v>
      </c>
      <c r="C2895" s="5" t="s">
        <v>4054</v>
      </c>
      <c r="D2895" s="5" t="s">
        <v>363</v>
      </c>
    </row>
    <row r="2896" spans="1:4">
      <c r="A2896" s="4">
        <v>6390602</v>
      </c>
      <c r="B2896" s="4" t="s">
        <v>3748</v>
      </c>
      <c r="C2896" s="5" t="s">
        <v>4054</v>
      </c>
      <c r="D2896" s="5" t="s">
        <v>363</v>
      </c>
    </row>
    <row r="2897" spans="1:4">
      <c r="A2897" s="4">
        <v>6390603</v>
      </c>
      <c r="B2897" s="4" t="s">
        <v>4091</v>
      </c>
      <c r="C2897" s="5" t="s">
        <v>4054</v>
      </c>
      <c r="D2897" s="5" t="s">
        <v>363</v>
      </c>
    </row>
    <row r="2898" spans="1:4">
      <c r="A2898" s="4">
        <v>6390604</v>
      </c>
      <c r="B2898" s="4" t="s">
        <v>1723</v>
      </c>
      <c r="C2898" s="5" t="s">
        <v>4054</v>
      </c>
      <c r="D2898" s="5" t="s">
        <v>363</v>
      </c>
    </row>
    <row r="2899" spans="1:4">
      <c r="A2899" s="4">
        <v>6390605</v>
      </c>
      <c r="B2899" s="4" t="s">
        <v>4092</v>
      </c>
      <c r="C2899" s="5" t="s">
        <v>4054</v>
      </c>
      <c r="D2899" s="5" t="s">
        <v>363</v>
      </c>
    </row>
    <row r="2900" spans="1:4">
      <c r="A2900" s="4">
        <v>2400101</v>
      </c>
      <c r="B2900" s="4" t="s">
        <v>4093</v>
      </c>
      <c r="C2900" s="5" t="s">
        <v>4094</v>
      </c>
      <c r="D2900" s="5" t="s">
        <v>371</v>
      </c>
    </row>
    <row r="2901" spans="1:4">
      <c r="A2901" s="4">
        <v>3400101</v>
      </c>
      <c r="B2901" s="4" t="s">
        <v>4095</v>
      </c>
      <c r="C2901" s="5" t="s">
        <v>4094</v>
      </c>
      <c r="D2901" s="5" t="s">
        <v>371</v>
      </c>
    </row>
    <row r="2902" spans="1:4">
      <c r="A2902" s="4">
        <v>4400501</v>
      </c>
      <c r="B2902" s="4" t="s">
        <v>4096</v>
      </c>
      <c r="C2902" s="5" t="s">
        <v>4097</v>
      </c>
      <c r="D2902" s="5" t="s">
        <v>371</v>
      </c>
    </row>
    <row r="2903" spans="1:4">
      <c r="A2903" s="4">
        <v>4401001</v>
      </c>
      <c r="B2903" s="4" t="s">
        <v>4098</v>
      </c>
      <c r="C2903" s="5" t="s">
        <v>4099</v>
      </c>
      <c r="D2903" s="5" t="s">
        <v>371</v>
      </c>
    </row>
    <row r="2904" spans="1:4">
      <c r="A2904" s="4">
        <v>4401201</v>
      </c>
      <c r="B2904" s="4" t="s">
        <v>4100</v>
      </c>
      <c r="C2904" s="5" t="s">
        <v>4101</v>
      </c>
      <c r="D2904" s="5" t="s">
        <v>371</v>
      </c>
    </row>
    <row r="2905" spans="1:4">
      <c r="A2905" s="4">
        <v>5400108</v>
      </c>
      <c r="B2905" s="4" t="s">
        <v>4102</v>
      </c>
      <c r="C2905" s="5" t="s">
        <v>4094</v>
      </c>
      <c r="D2905" s="5" t="s">
        <v>371</v>
      </c>
    </row>
    <row r="2906" spans="1:4">
      <c r="A2906" s="4">
        <v>5400118</v>
      </c>
      <c r="B2906" s="4" t="s">
        <v>4103</v>
      </c>
      <c r="C2906" s="5" t="s">
        <v>4094</v>
      </c>
      <c r="D2906" s="5" t="s">
        <v>371</v>
      </c>
    </row>
    <row r="2907" spans="1:4">
      <c r="A2907" s="4">
        <v>5400208</v>
      </c>
      <c r="B2907" s="4" t="s">
        <v>4104</v>
      </c>
      <c r="C2907" s="5" t="s">
        <v>4105</v>
      </c>
      <c r="D2907" s="5" t="s">
        <v>371</v>
      </c>
    </row>
    <row r="2908" spans="1:4">
      <c r="A2908" s="4">
        <v>5400305</v>
      </c>
      <c r="B2908" s="4" t="s">
        <v>4106</v>
      </c>
      <c r="C2908" s="5" t="s">
        <v>4107</v>
      </c>
      <c r="D2908" s="5" t="s">
        <v>371</v>
      </c>
    </row>
    <row r="2909" spans="1:4">
      <c r="A2909" s="4">
        <v>5400306</v>
      </c>
      <c r="B2909" s="4" t="s">
        <v>4108</v>
      </c>
      <c r="C2909" s="5" t="s">
        <v>4107</v>
      </c>
      <c r="D2909" s="5" t="s">
        <v>371</v>
      </c>
    </row>
    <row r="2910" spans="1:4">
      <c r="A2910" s="4">
        <v>5400411</v>
      </c>
      <c r="B2910" s="4" t="s">
        <v>4109</v>
      </c>
      <c r="C2910" s="5" t="s">
        <v>4110</v>
      </c>
      <c r="D2910" s="5" t="s">
        <v>371</v>
      </c>
    </row>
    <row r="2911" spans="1:4">
      <c r="A2911" s="4">
        <v>5400412</v>
      </c>
      <c r="B2911" s="4" t="s">
        <v>1939</v>
      </c>
      <c r="C2911" s="5" t="s">
        <v>4110</v>
      </c>
      <c r="D2911" s="5" t="s">
        <v>371</v>
      </c>
    </row>
    <row r="2912" spans="1:4">
      <c r="A2912" s="4">
        <v>5400413</v>
      </c>
      <c r="B2912" s="4" t="s">
        <v>4074</v>
      </c>
      <c r="C2912" s="5" t="s">
        <v>4110</v>
      </c>
      <c r="D2912" s="5" t="s">
        <v>371</v>
      </c>
    </row>
    <row r="2913" spans="1:4">
      <c r="A2913" s="4">
        <v>5400513</v>
      </c>
      <c r="B2913" s="4" t="s">
        <v>4111</v>
      </c>
      <c r="C2913" s="5" t="s">
        <v>4097</v>
      </c>
      <c r="D2913" s="5" t="s">
        <v>371</v>
      </c>
    </row>
    <row r="2914" spans="1:4">
      <c r="A2914" s="4">
        <v>5400514</v>
      </c>
      <c r="B2914" s="4" t="s">
        <v>4112</v>
      </c>
      <c r="C2914" s="5" t="s">
        <v>4097</v>
      </c>
      <c r="D2914" s="5" t="s">
        <v>371</v>
      </c>
    </row>
    <row r="2915" spans="1:4">
      <c r="A2915" s="4">
        <v>5400611</v>
      </c>
      <c r="B2915" s="4" t="s">
        <v>4113</v>
      </c>
      <c r="C2915" s="5" t="s">
        <v>4114</v>
      </c>
      <c r="D2915" s="5" t="s">
        <v>371</v>
      </c>
    </row>
    <row r="2916" spans="1:4">
      <c r="A2916" s="4">
        <v>5400713</v>
      </c>
      <c r="B2916" s="4" t="s">
        <v>4115</v>
      </c>
      <c r="C2916" s="5" t="s">
        <v>4116</v>
      </c>
      <c r="D2916" s="5" t="s">
        <v>371</v>
      </c>
    </row>
    <row r="2917" spans="1:4">
      <c r="A2917" s="4">
        <v>5400714</v>
      </c>
      <c r="B2917" s="4" t="s">
        <v>4117</v>
      </c>
      <c r="C2917" s="5" t="s">
        <v>4116</v>
      </c>
      <c r="D2917" s="5" t="s">
        <v>371</v>
      </c>
    </row>
    <row r="2918" spans="1:4">
      <c r="A2918" s="4">
        <v>5400807</v>
      </c>
      <c r="B2918" s="4" t="s">
        <v>4118</v>
      </c>
      <c r="C2918" s="5" t="s">
        <v>4119</v>
      </c>
      <c r="D2918" s="5" t="s">
        <v>371</v>
      </c>
    </row>
    <row r="2919" spans="1:4">
      <c r="A2919" s="4">
        <v>5400910</v>
      </c>
      <c r="B2919" s="4" t="s">
        <v>4120</v>
      </c>
      <c r="C2919" s="5" t="s">
        <v>4121</v>
      </c>
      <c r="D2919" s="5" t="s">
        <v>371</v>
      </c>
    </row>
    <row r="2920" spans="1:4">
      <c r="A2920" s="4">
        <v>5401104</v>
      </c>
      <c r="B2920" s="4" t="s">
        <v>4122</v>
      </c>
      <c r="C2920" s="5" t="s">
        <v>4123</v>
      </c>
      <c r="D2920" s="5" t="s">
        <v>371</v>
      </c>
    </row>
    <row r="2921" spans="1:4">
      <c r="A2921" s="4">
        <v>5401305</v>
      </c>
      <c r="B2921" s="4" t="s">
        <v>4124</v>
      </c>
      <c r="C2921" s="5" t="s">
        <v>4125</v>
      </c>
      <c r="D2921" s="5" t="s">
        <v>371</v>
      </c>
    </row>
    <row r="2922" spans="1:4">
      <c r="A2922" s="4">
        <v>5401407</v>
      </c>
      <c r="B2922" s="4" t="s">
        <v>4126</v>
      </c>
      <c r="C2922" s="5" t="s">
        <v>4127</v>
      </c>
      <c r="D2922" s="5" t="s">
        <v>371</v>
      </c>
    </row>
    <row r="2923" spans="1:4">
      <c r="A2923" s="4">
        <v>5401513</v>
      </c>
      <c r="B2923" s="4" t="s">
        <v>4128</v>
      </c>
      <c r="C2923" s="5" t="s">
        <v>4129</v>
      </c>
      <c r="D2923" s="5" t="s">
        <v>371</v>
      </c>
    </row>
    <row r="2924" spans="1:4">
      <c r="A2924" s="4">
        <v>5401615</v>
      </c>
      <c r="B2924" s="4" t="s">
        <v>4130</v>
      </c>
      <c r="C2924" s="5" t="s">
        <v>4131</v>
      </c>
      <c r="D2924" s="5" t="s">
        <v>371</v>
      </c>
    </row>
    <row r="2925" spans="1:4">
      <c r="A2925" s="4">
        <v>5401709</v>
      </c>
      <c r="B2925" s="4" t="s">
        <v>4132</v>
      </c>
      <c r="C2925" s="5" t="s">
        <v>4133</v>
      </c>
      <c r="D2925" s="5" t="s">
        <v>371</v>
      </c>
    </row>
    <row r="2926" spans="1:4">
      <c r="A2926" s="4">
        <v>5401809</v>
      </c>
      <c r="B2926" s="4" t="s">
        <v>4134</v>
      </c>
      <c r="C2926" s="5" t="s">
        <v>4135</v>
      </c>
      <c r="D2926" s="5" t="s">
        <v>371</v>
      </c>
    </row>
    <row r="2927" spans="1:4">
      <c r="A2927" s="4">
        <v>5401906</v>
      </c>
      <c r="B2927" s="4" t="s">
        <v>4136</v>
      </c>
      <c r="C2927" s="5" t="s">
        <v>4137</v>
      </c>
      <c r="D2927" s="5" t="s">
        <v>371</v>
      </c>
    </row>
    <row r="2928" spans="1:4">
      <c r="A2928" s="4">
        <v>5402006</v>
      </c>
      <c r="B2928" s="4" t="s">
        <v>4138</v>
      </c>
      <c r="C2928" s="5" t="s">
        <v>4139</v>
      </c>
      <c r="D2928" s="5" t="s">
        <v>371</v>
      </c>
    </row>
    <row r="2929" spans="1:4">
      <c r="A2929" s="4">
        <v>5402106</v>
      </c>
      <c r="B2929" s="4" t="s">
        <v>4140</v>
      </c>
      <c r="C2929" s="5" t="s">
        <v>4141</v>
      </c>
      <c r="D2929" s="5" t="s">
        <v>371</v>
      </c>
    </row>
    <row r="2930" spans="1:4">
      <c r="A2930" s="4">
        <v>5402205</v>
      </c>
      <c r="B2930" s="4" t="s">
        <v>4050</v>
      </c>
      <c r="C2930" s="5" t="s">
        <v>4142</v>
      </c>
      <c r="D2930" s="5" t="s">
        <v>371</v>
      </c>
    </row>
    <row r="2931" spans="1:4">
      <c r="A2931" s="4">
        <v>5402405</v>
      </c>
      <c r="B2931" s="4" t="s">
        <v>4143</v>
      </c>
      <c r="C2931" s="5" t="s">
        <v>4144</v>
      </c>
      <c r="D2931" s="5" t="s">
        <v>371</v>
      </c>
    </row>
    <row r="2932" spans="1:4">
      <c r="A2932" s="4">
        <v>5402505</v>
      </c>
      <c r="B2932" s="4" t="s">
        <v>4145</v>
      </c>
      <c r="C2932" s="5" t="s">
        <v>4146</v>
      </c>
      <c r="D2932" s="5" t="s">
        <v>371</v>
      </c>
    </row>
    <row r="2933" spans="1:4">
      <c r="A2933" s="4">
        <v>6400101</v>
      </c>
      <c r="B2933" s="4" t="s">
        <v>4147</v>
      </c>
      <c r="C2933" s="5" t="s">
        <v>4094</v>
      </c>
      <c r="D2933" s="5" t="s">
        <v>371</v>
      </c>
    </row>
    <row r="2934" spans="1:4">
      <c r="A2934" s="4">
        <v>6400102</v>
      </c>
      <c r="B2934" s="4" t="s">
        <v>4148</v>
      </c>
      <c r="C2934" s="5" t="s">
        <v>4094</v>
      </c>
      <c r="D2934" s="5" t="s">
        <v>371</v>
      </c>
    </row>
    <row r="2935" spans="1:4">
      <c r="A2935" s="4">
        <v>6400103</v>
      </c>
      <c r="B2935" s="4" t="s">
        <v>4149</v>
      </c>
      <c r="C2935" s="5" t="s">
        <v>4094</v>
      </c>
      <c r="D2935" s="5" t="s">
        <v>371</v>
      </c>
    </row>
    <row r="2936" spans="1:4">
      <c r="A2936" s="4">
        <v>6400104</v>
      </c>
      <c r="B2936" s="4" t="s">
        <v>1945</v>
      </c>
      <c r="C2936" s="5" t="s">
        <v>4094</v>
      </c>
      <c r="D2936" s="5" t="s">
        <v>371</v>
      </c>
    </row>
    <row r="2937" spans="1:4">
      <c r="A2937" s="4">
        <v>6400105</v>
      </c>
      <c r="B2937" s="4" t="s">
        <v>4150</v>
      </c>
      <c r="C2937" s="5" t="s">
        <v>4094</v>
      </c>
      <c r="D2937" s="5" t="s">
        <v>371</v>
      </c>
    </row>
    <row r="2938" spans="1:4">
      <c r="A2938" s="4">
        <v>6400106</v>
      </c>
      <c r="B2938" s="4" t="s">
        <v>4151</v>
      </c>
      <c r="C2938" s="5" t="s">
        <v>4094</v>
      </c>
      <c r="D2938" s="5" t="s">
        <v>371</v>
      </c>
    </row>
    <row r="2939" spans="1:4">
      <c r="A2939" s="4">
        <v>6400107</v>
      </c>
      <c r="B2939" s="4" t="s">
        <v>4071</v>
      </c>
      <c r="C2939" s="5" t="s">
        <v>4094</v>
      </c>
      <c r="D2939" s="5" t="s">
        <v>371</v>
      </c>
    </row>
    <row r="2940" spans="1:4">
      <c r="A2940" s="4">
        <v>6400109</v>
      </c>
      <c r="B2940" s="4" t="s">
        <v>4152</v>
      </c>
      <c r="C2940" s="5" t="s">
        <v>4094</v>
      </c>
      <c r="D2940" s="5" t="s">
        <v>371</v>
      </c>
    </row>
    <row r="2941" spans="1:4">
      <c r="A2941" s="4">
        <v>6400110</v>
      </c>
      <c r="B2941" s="4" t="s">
        <v>4153</v>
      </c>
      <c r="C2941" s="5" t="s">
        <v>4094</v>
      </c>
      <c r="D2941" s="5" t="s">
        <v>371</v>
      </c>
    </row>
    <row r="2942" spans="1:4">
      <c r="A2942" s="4">
        <v>6400111</v>
      </c>
      <c r="B2942" s="4" t="s">
        <v>3721</v>
      </c>
      <c r="C2942" s="5" t="s">
        <v>4094</v>
      </c>
      <c r="D2942" s="5" t="s">
        <v>371</v>
      </c>
    </row>
    <row r="2943" spans="1:4">
      <c r="A2943" s="4">
        <v>6400112</v>
      </c>
      <c r="B2943" s="4" t="s">
        <v>4154</v>
      </c>
      <c r="C2943" s="5" t="s">
        <v>4094</v>
      </c>
      <c r="D2943" s="5" t="s">
        <v>371</v>
      </c>
    </row>
    <row r="2944" spans="1:4">
      <c r="A2944" s="4">
        <v>6400113</v>
      </c>
      <c r="B2944" s="4" t="s">
        <v>4155</v>
      </c>
      <c r="C2944" s="5" t="s">
        <v>4094</v>
      </c>
      <c r="D2944" s="5" t="s">
        <v>371</v>
      </c>
    </row>
    <row r="2945" spans="1:4">
      <c r="A2945" s="4">
        <v>6400114</v>
      </c>
      <c r="B2945" s="4" t="s">
        <v>3080</v>
      </c>
      <c r="C2945" s="5" t="s">
        <v>4094</v>
      </c>
      <c r="D2945" s="5" t="s">
        <v>371</v>
      </c>
    </row>
    <row r="2946" spans="1:4">
      <c r="A2946" s="4">
        <v>6400115</v>
      </c>
      <c r="B2946" s="4" t="s">
        <v>4156</v>
      </c>
      <c r="C2946" s="5" t="s">
        <v>4094</v>
      </c>
      <c r="D2946" s="5" t="s">
        <v>371</v>
      </c>
    </row>
    <row r="2947" spans="1:4">
      <c r="A2947" s="4">
        <v>6400116</v>
      </c>
      <c r="B2947" s="4" t="s">
        <v>1455</v>
      </c>
      <c r="C2947" s="5" t="s">
        <v>4094</v>
      </c>
      <c r="D2947" s="5" t="s">
        <v>371</v>
      </c>
    </row>
    <row r="2948" spans="1:4">
      <c r="A2948" s="4">
        <v>6400117</v>
      </c>
      <c r="B2948" s="4" t="s">
        <v>4157</v>
      </c>
      <c r="C2948" s="5" t="s">
        <v>4094</v>
      </c>
      <c r="D2948" s="5" t="s">
        <v>371</v>
      </c>
    </row>
    <row r="2949" spans="1:4">
      <c r="A2949" s="4">
        <v>6400201</v>
      </c>
      <c r="B2949" s="4" t="s">
        <v>4158</v>
      </c>
      <c r="C2949" s="5" t="s">
        <v>4105</v>
      </c>
      <c r="D2949" s="5" t="s">
        <v>371</v>
      </c>
    </row>
    <row r="2950" spans="1:4">
      <c r="A2950" s="4">
        <v>6400202</v>
      </c>
      <c r="B2950" s="4" t="s">
        <v>4159</v>
      </c>
      <c r="C2950" s="5" t="s">
        <v>4105</v>
      </c>
      <c r="D2950" s="5" t="s">
        <v>371</v>
      </c>
    </row>
    <row r="2951" spans="1:4">
      <c r="A2951" s="4">
        <v>6400203</v>
      </c>
      <c r="B2951" s="4" t="s">
        <v>4160</v>
      </c>
      <c r="C2951" s="5" t="s">
        <v>4105</v>
      </c>
      <c r="D2951" s="5" t="s">
        <v>371</v>
      </c>
    </row>
    <row r="2952" spans="1:4">
      <c r="A2952" s="4">
        <v>6400204</v>
      </c>
      <c r="B2952" s="4" t="s">
        <v>4161</v>
      </c>
      <c r="C2952" s="5" t="s">
        <v>4105</v>
      </c>
      <c r="D2952" s="5" t="s">
        <v>371</v>
      </c>
    </row>
    <row r="2953" spans="1:4">
      <c r="A2953" s="4">
        <v>6400205</v>
      </c>
      <c r="B2953" s="4" t="s">
        <v>4162</v>
      </c>
      <c r="C2953" s="5" t="s">
        <v>4105</v>
      </c>
      <c r="D2953" s="5" t="s">
        <v>371</v>
      </c>
    </row>
    <row r="2954" spans="1:4">
      <c r="A2954" s="4">
        <v>6400206</v>
      </c>
      <c r="B2954" s="4" t="s">
        <v>4163</v>
      </c>
      <c r="C2954" s="5" t="s">
        <v>4105</v>
      </c>
      <c r="D2954" s="5" t="s">
        <v>371</v>
      </c>
    </row>
    <row r="2955" spans="1:4">
      <c r="A2955" s="4">
        <v>6400207</v>
      </c>
      <c r="B2955" s="4" t="s">
        <v>1930</v>
      </c>
      <c r="C2955" s="5" t="s">
        <v>4105</v>
      </c>
      <c r="D2955" s="5" t="s">
        <v>371</v>
      </c>
    </row>
    <row r="2956" spans="1:4">
      <c r="A2956" s="4">
        <v>6400301</v>
      </c>
      <c r="B2956" s="4" t="s">
        <v>3659</v>
      </c>
      <c r="C2956" s="5" t="s">
        <v>4123</v>
      </c>
      <c r="D2956" s="5" t="s">
        <v>371</v>
      </c>
    </row>
    <row r="2957" spans="1:4">
      <c r="A2957" s="4">
        <v>6400302</v>
      </c>
      <c r="B2957" s="4" t="s">
        <v>4164</v>
      </c>
      <c r="C2957" s="5" t="s">
        <v>4107</v>
      </c>
      <c r="D2957" s="5" t="s">
        <v>371</v>
      </c>
    </row>
    <row r="2958" spans="1:4">
      <c r="A2958" s="4">
        <v>6400303</v>
      </c>
      <c r="B2958" s="4" t="s">
        <v>4165</v>
      </c>
      <c r="C2958" s="5" t="s">
        <v>4107</v>
      </c>
      <c r="D2958" s="5" t="s">
        <v>371</v>
      </c>
    </row>
    <row r="2959" spans="1:4">
      <c r="A2959" s="4">
        <v>6400304</v>
      </c>
      <c r="B2959" s="4" t="s">
        <v>2542</v>
      </c>
      <c r="C2959" s="5" t="s">
        <v>4107</v>
      </c>
      <c r="D2959" s="5" t="s">
        <v>371</v>
      </c>
    </row>
    <row r="2960" spans="1:4">
      <c r="A2960" s="4">
        <v>6400401</v>
      </c>
      <c r="B2960" s="4" t="s">
        <v>4166</v>
      </c>
      <c r="C2960" s="5" t="s">
        <v>4110</v>
      </c>
      <c r="D2960" s="5" t="s">
        <v>371</v>
      </c>
    </row>
    <row r="2961" spans="1:4">
      <c r="A2961" s="4">
        <v>6400402</v>
      </c>
      <c r="B2961" s="4" t="s">
        <v>3149</v>
      </c>
      <c r="C2961" s="5" t="s">
        <v>4110</v>
      </c>
      <c r="D2961" s="5" t="s">
        <v>371</v>
      </c>
    </row>
    <row r="2962" spans="1:4">
      <c r="A2962" s="4">
        <v>6400403</v>
      </c>
      <c r="B2962" s="4" t="s">
        <v>4167</v>
      </c>
      <c r="C2962" s="5" t="s">
        <v>4110</v>
      </c>
      <c r="D2962" s="5" t="s">
        <v>371</v>
      </c>
    </row>
    <row r="2963" spans="1:4">
      <c r="A2963" s="4">
        <v>6400404</v>
      </c>
      <c r="B2963" s="4" t="s">
        <v>4058</v>
      </c>
      <c r="C2963" s="5" t="s">
        <v>4110</v>
      </c>
      <c r="D2963" s="5" t="s">
        <v>371</v>
      </c>
    </row>
    <row r="2964" spans="1:4">
      <c r="A2964" s="4">
        <v>6400405</v>
      </c>
      <c r="B2964" s="4" t="s">
        <v>4079</v>
      </c>
      <c r="C2964" s="5" t="s">
        <v>4110</v>
      </c>
      <c r="D2964" s="5" t="s">
        <v>371</v>
      </c>
    </row>
    <row r="2965" spans="1:4">
      <c r="A2965" s="4">
        <v>6400406</v>
      </c>
      <c r="B2965" s="4" t="s">
        <v>4168</v>
      </c>
      <c r="C2965" s="5" t="s">
        <v>4110</v>
      </c>
      <c r="D2965" s="5" t="s">
        <v>371</v>
      </c>
    </row>
    <row r="2966" spans="1:4">
      <c r="A2966" s="4">
        <v>6400407</v>
      </c>
      <c r="B2966" s="4" t="s">
        <v>4169</v>
      </c>
      <c r="C2966" s="5" t="s">
        <v>4110</v>
      </c>
      <c r="D2966" s="5" t="s">
        <v>371</v>
      </c>
    </row>
    <row r="2967" spans="1:4">
      <c r="A2967" s="4">
        <v>6400408</v>
      </c>
      <c r="B2967" s="4" t="s">
        <v>4170</v>
      </c>
      <c r="C2967" s="5" t="s">
        <v>4110</v>
      </c>
      <c r="D2967" s="5" t="s">
        <v>371</v>
      </c>
    </row>
    <row r="2968" spans="1:4">
      <c r="A2968" s="4">
        <v>6400409</v>
      </c>
      <c r="B2968" s="4" t="s">
        <v>4171</v>
      </c>
      <c r="C2968" s="5" t="s">
        <v>4110</v>
      </c>
      <c r="D2968" s="5" t="s">
        <v>371</v>
      </c>
    </row>
    <row r="2969" spans="1:4">
      <c r="A2969" s="4">
        <v>6400410</v>
      </c>
      <c r="B2969" s="4" t="s">
        <v>4172</v>
      </c>
      <c r="C2969" s="5" t="s">
        <v>4110</v>
      </c>
      <c r="D2969" s="5" t="s">
        <v>371</v>
      </c>
    </row>
    <row r="2970" spans="1:4">
      <c r="A2970" s="4">
        <v>6400501</v>
      </c>
      <c r="B2970" s="4" t="s">
        <v>4173</v>
      </c>
      <c r="C2970" s="5" t="s">
        <v>4097</v>
      </c>
      <c r="D2970" s="5" t="s">
        <v>371</v>
      </c>
    </row>
    <row r="2971" spans="1:4">
      <c r="A2971" s="4">
        <v>6400502</v>
      </c>
      <c r="B2971" s="4" t="s">
        <v>4174</v>
      </c>
      <c r="C2971" s="5" t="s">
        <v>4097</v>
      </c>
      <c r="D2971" s="5" t="s">
        <v>371</v>
      </c>
    </row>
    <row r="2972" spans="1:4">
      <c r="A2972" s="4">
        <v>6400503</v>
      </c>
      <c r="B2972" s="4" t="s">
        <v>4175</v>
      </c>
      <c r="C2972" s="5" t="s">
        <v>4097</v>
      </c>
      <c r="D2972" s="5" t="s">
        <v>371</v>
      </c>
    </row>
    <row r="2973" spans="1:4">
      <c r="A2973" s="4">
        <v>6400504</v>
      </c>
      <c r="B2973" s="4" t="s">
        <v>4176</v>
      </c>
      <c r="C2973" s="5" t="s">
        <v>4097</v>
      </c>
      <c r="D2973" s="5" t="s">
        <v>371</v>
      </c>
    </row>
    <row r="2974" spans="1:4">
      <c r="A2974" s="4">
        <v>6400505</v>
      </c>
      <c r="B2974" s="4" t="s">
        <v>3886</v>
      </c>
      <c r="C2974" s="5" t="s">
        <v>4097</v>
      </c>
      <c r="D2974" s="5" t="s">
        <v>371</v>
      </c>
    </row>
    <row r="2975" spans="1:4">
      <c r="A2975" s="4">
        <v>6400506</v>
      </c>
      <c r="B2975" s="4" t="s">
        <v>4177</v>
      </c>
      <c r="C2975" s="5" t="s">
        <v>4097</v>
      </c>
      <c r="D2975" s="5" t="s">
        <v>371</v>
      </c>
    </row>
    <row r="2976" spans="1:4">
      <c r="A2976" s="4">
        <v>6400507</v>
      </c>
      <c r="B2976" s="4" t="s">
        <v>4178</v>
      </c>
      <c r="C2976" s="5" t="s">
        <v>4097</v>
      </c>
      <c r="D2976" s="5" t="s">
        <v>371</v>
      </c>
    </row>
    <row r="2977" spans="1:4">
      <c r="A2977" s="4">
        <v>6400508</v>
      </c>
      <c r="B2977" s="4" t="s">
        <v>4179</v>
      </c>
      <c r="C2977" s="5" t="s">
        <v>4097</v>
      </c>
      <c r="D2977" s="5" t="s">
        <v>371</v>
      </c>
    </row>
    <row r="2978" spans="1:4">
      <c r="A2978" s="4">
        <v>6400509</v>
      </c>
      <c r="B2978" s="4" t="s">
        <v>4079</v>
      </c>
      <c r="C2978" s="5" t="s">
        <v>4097</v>
      </c>
      <c r="D2978" s="5" t="s">
        <v>371</v>
      </c>
    </row>
    <row r="2979" spans="1:4">
      <c r="A2979" s="4">
        <v>6400510</v>
      </c>
      <c r="B2979" s="4" t="s">
        <v>2875</v>
      </c>
      <c r="C2979" s="5" t="s">
        <v>4097</v>
      </c>
      <c r="D2979" s="5" t="s">
        <v>371</v>
      </c>
    </row>
    <row r="2980" spans="1:4">
      <c r="A2980" s="4">
        <v>6400511</v>
      </c>
      <c r="B2980" s="4" t="s">
        <v>4180</v>
      </c>
      <c r="C2980" s="5" t="s">
        <v>4097</v>
      </c>
      <c r="D2980" s="5" t="s">
        <v>371</v>
      </c>
    </row>
    <row r="2981" spans="1:4">
      <c r="A2981" s="4">
        <v>6400512</v>
      </c>
      <c r="B2981" s="4" t="s">
        <v>4181</v>
      </c>
      <c r="C2981" s="5" t="s">
        <v>4097</v>
      </c>
      <c r="D2981" s="5" t="s">
        <v>371</v>
      </c>
    </row>
    <row r="2982" spans="1:4">
      <c r="A2982" s="4">
        <v>6400601</v>
      </c>
      <c r="B2982" s="4" t="s">
        <v>4182</v>
      </c>
      <c r="C2982" s="5" t="s">
        <v>4114</v>
      </c>
      <c r="D2982" s="5" t="s">
        <v>371</v>
      </c>
    </row>
    <row r="2983" spans="1:4">
      <c r="A2983" s="4">
        <v>6400602</v>
      </c>
      <c r="B2983" s="4" t="s">
        <v>4183</v>
      </c>
      <c r="C2983" s="5" t="s">
        <v>4114</v>
      </c>
      <c r="D2983" s="5" t="s">
        <v>371</v>
      </c>
    </row>
    <row r="2984" spans="1:4">
      <c r="A2984" s="4">
        <v>6400603</v>
      </c>
      <c r="B2984" s="4" t="s">
        <v>3679</v>
      </c>
      <c r="C2984" s="5" t="s">
        <v>4114</v>
      </c>
      <c r="D2984" s="5" t="s">
        <v>371</v>
      </c>
    </row>
    <row r="2985" spans="1:4">
      <c r="A2985" s="4">
        <v>6400604</v>
      </c>
      <c r="B2985" s="4" t="s">
        <v>4184</v>
      </c>
      <c r="C2985" s="5" t="s">
        <v>4114</v>
      </c>
      <c r="D2985" s="5" t="s">
        <v>371</v>
      </c>
    </row>
    <row r="2986" spans="1:4">
      <c r="A2986" s="4">
        <v>6400605</v>
      </c>
      <c r="B2986" s="4" t="s">
        <v>4185</v>
      </c>
      <c r="C2986" s="5" t="s">
        <v>4114</v>
      </c>
      <c r="D2986" s="5" t="s">
        <v>371</v>
      </c>
    </row>
    <row r="2987" spans="1:4">
      <c r="A2987" s="4">
        <v>6400606</v>
      </c>
      <c r="B2987" s="4" t="s">
        <v>4186</v>
      </c>
      <c r="C2987" s="5" t="s">
        <v>4114</v>
      </c>
      <c r="D2987" s="5" t="s">
        <v>371</v>
      </c>
    </row>
    <row r="2988" spans="1:4">
      <c r="A2988" s="4">
        <v>6400607</v>
      </c>
      <c r="B2988" s="4" t="s">
        <v>1266</v>
      </c>
      <c r="C2988" s="5" t="s">
        <v>4114</v>
      </c>
      <c r="D2988" s="5" t="s">
        <v>371</v>
      </c>
    </row>
    <row r="2989" spans="1:4">
      <c r="A2989" s="4">
        <v>6400608</v>
      </c>
      <c r="B2989" s="4" t="s">
        <v>4187</v>
      </c>
      <c r="C2989" s="5" t="s">
        <v>4114</v>
      </c>
      <c r="D2989" s="5" t="s">
        <v>371</v>
      </c>
    </row>
    <row r="2990" spans="1:4">
      <c r="A2990" s="4">
        <v>6400609</v>
      </c>
      <c r="B2990" s="4" t="s">
        <v>3235</v>
      </c>
      <c r="C2990" s="5" t="s">
        <v>4114</v>
      </c>
      <c r="D2990" s="5" t="s">
        <v>371</v>
      </c>
    </row>
    <row r="2991" spans="1:4">
      <c r="A2991" s="4">
        <v>6400610</v>
      </c>
      <c r="B2991" s="4" t="s">
        <v>4188</v>
      </c>
      <c r="C2991" s="5" t="s">
        <v>4114</v>
      </c>
      <c r="D2991" s="5" t="s">
        <v>371</v>
      </c>
    </row>
    <row r="2992" spans="1:4">
      <c r="A2992" s="4">
        <v>6400701</v>
      </c>
      <c r="B2992" s="4" t="s">
        <v>4189</v>
      </c>
      <c r="C2992" s="5" t="s">
        <v>4116</v>
      </c>
      <c r="D2992" s="5" t="s">
        <v>371</v>
      </c>
    </row>
    <row r="2993" spans="1:4">
      <c r="A2993" s="4">
        <v>6400702</v>
      </c>
      <c r="B2993" s="4" t="s">
        <v>2488</v>
      </c>
      <c r="C2993" s="5" t="s">
        <v>4116</v>
      </c>
      <c r="D2993" s="5" t="s">
        <v>371</v>
      </c>
    </row>
    <row r="2994" spans="1:4">
      <c r="A2994" s="4">
        <v>6400703</v>
      </c>
      <c r="B2994" s="4" t="s">
        <v>4190</v>
      </c>
      <c r="C2994" s="5" t="s">
        <v>4116</v>
      </c>
      <c r="D2994" s="5" t="s">
        <v>371</v>
      </c>
    </row>
    <row r="2995" spans="1:4">
      <c r="A2995" s="4">
        <v>6400704</v>
      </c>
      <c r="B2995" s="4" t="s">
        <v>4191</v>
      </c>
      <c r="C2995" s="5" t="s">
        <v>4116</v>
      </c>
      <c r="D2995" s="5" t="s">
        <v>371</v>
      </c>
    </row>
    <row r="2996" spans="1:4">
      <c r="A2996" s="4">
        <v>6400705</v>
      </c>
      <c r="B2996" s="4" t="s">
        <v>4192</v>
      </c>
      <c r="C2996" s="5" t="s">
        <v>4116</v>
      </c>
      <c r="D2996" s="5" t="s">
        <v>371</v>
      </c>
    </row>
    <row r="2997" spans="1:4">
      <c r="A2997" s="4">
        <v>6400706</v>
      </c>
      <c r="B2997" s="4" t="s">
        <v>2749</v>
      </c>
      <c r="C2997" s="5" t="s">
        <v>4116</v>
      </c>
      <c r="D2997" s="5" t="s">
        <v>371</v>
      </c>
    </row>
    <row r="2998" spans="1:4">
      <c r="A2998" s="4">
        <v>6400707</v>
      </c>
      <c r="B2998" s="4" t="s">
        <v>3856</v>
      </c>
      <c r="C2998" s="5" t="s">
        <v>4116</v>
      </c>
      <c r="D2998" s="5" t="s">
        <v>371</v>
      </c>
    </row>
    <row r="2999" spans="1:4">
      <c r="A2999" s="4">
        <v>6400708</v>
      </c>
      <c r="B2999" s="4" t="s">
        <v>4193</v>
      </c>
      <c r="C2999" s="5" t="s">
        <v>4116</v>
      </c>
      <c r="D2999" s="5" t="s">
        <v>371</v>
      </c>
    </row>
    <row r="3000" spans="1:4">
      <c r="A3000" s="4">
        <v>6400709</v>
      </c>
      <c r="B3000" s="4" t="s">
        <v>4194</v>
      </c>
      <c r="C3000" s="5" t="s">
        <v>4116</v>
      </c>
      <c r="D3000" s="5" t="s">
        <v>371</v>
      </c>
    </row>
    <row r="3001" spans="1:4">
      <c r="A3001" s="4">
        <v>6400710</v>
      </c>
      <c r="B3001" s="4" t="s">
        <v>4195</v>
      </c>
      <c r="C3001" s="5" t="s">
        <v>4116</v>
      </c>
      <c r="D3001" s="5" t="s">
        <v>371</v>
      </c>
    </row>
    <row r="3002" spans="1:4">
      <c r="A3002" s="4">
        <v>6400711</v>
      </c>
      <c r="B3002" s="4" t="s">
        <v>4196</v>
      </c>
      <c r="C3002" s="5" t="s">
        <v>4116</v>
      </c>
      <c r="D3002" s="5" t="s">
        <v>371</v>
      </c>
    </row>
    <row r="3003" spans="1:4">
      <c r="A3003" s="4">
        <v>6400712</v>
      </c>
      <c r="B3003" s="4" t="s">
        <v>3419</v>
      </c>
      <c r="C3003" s="5" t="s">
        <v>4116</v>
      </c>
      <c r="D3003" s="5" t="s">
        <v>371</v>
      </c>
    </row>
    <row r="3004" spans="1:4">
      <c r="A3004" s="4">
        <v>6400801</v>
      </c>
      <c r="B3004" s="4" t="s">
        <v>4197</v>
      </c>
      <c r="C3004" s="5" t="s">
        <v>4119</v>
      </c>
      <c r="D3004" s="5" t="s">
        <v>371</v>
      </c>
    </row>
    <row r="3005" spans="1:4">
      <c r="A3005" s="4">
        <v>6400802</v>
      </c>
      <c r="B3005" s="4" t="s">
        <v>2560</v>
      </c>
      <c r="C3005" s="5" t="s">
        <v>4119</v>
      </c>
      <c r="D3005" s="5" t="s">
        <v>371</v>
      </c>
    </row>
    <row r="3006" spans="1:4">
      <c r="A3006" s="4">
        <v>6400803</v>
      </c>
      <c r="B3006" s="4" t="s">
        <v>4198</v>
      </c>
      <c r="C3006" s="5" t="s">
        <v>4119</v>
      </c>
      <c r="D3006" s="5" t="s">
        <v>371</v>
      </c>
    </row>
    <row r="3007" spans="1:4">
      <c r="A3007" s="4">
        <v>6400804</v>
      </c>
      <c r="B3007" s="4" t="s">
        <v>4199</v>
      </c>
      <c r="C3007" s="5" t="s">
        <v>4119</v>
      </c>
      <c r="D3007" s="5" t="s">
        <v>371</v>
      </c>
    </row>
    <row r="3008" spans="1:4">
      <c r="A3008" s="4">
        <v>6400805</v>
      </c>
      <c r="B3008" s="4" t="s">
        <v>4200</v>
      </c>
      <c r="C3008" s="5" t="s">
        <v>4119</v>
      </c>
      <c r="D3008" s="5" t="s">
        <v>371</v>
      </c>
    </row>
    <row r="3009" spans="1:4">
      <c r="A3009" s="4">
        <v>6400806</v>
      </c>
      <c r="B3009" s="4" t="s">
        <v>4201</v>
      </c>
      <c r="C3009" s="5" t="s">
        <v>4119</v>
      </c>
      <c r="D3009" s="5" t="s">
        <v>371</v>
      </c>
    </row>
    <row r="3010" spans="1:4">
      <c r="A3010" s="4">
        <v>6400901</v>
      </c>
      <c r="B3010" s="4" t="s">
        <v>4202</v>
      </c>
      <c r="C3010" s="5" t="s">
        <v>4121</v>
      </c>
      <c r="D3010" s="5" t="s">
        <v>371</v>
      </c>
    </row>
    <row r="3011" spans="1:4">
      <c r="A3011" s="4">
        <v>6400902</v>
      </c>
      <c r="B3011" s="4" t="s">
        <v>4203</v>
      </c>
      <c r="C3011" s="5" t="s">
        <v>4121</v>
      </c>
      <c r="D3011" s="5" t="s">
        <v>371</v>
      </c>
    </row>
    <row r="3012" spans="1:4">
      <c r="A3012" s="4">
        <v>6400903</v>
      </c>
      <c r="B3012" s="4" t="s">
        <v>4204</v>
      </c>
      <c r="C3012" s="5" t="s">
        <v>4121</v>
      </c>
      <c r="D3012" s="5" t="s">
        <v>371</v>
      </c>
    </row>
    <row r="3013" spans="1:4">
      <c r="A3013" s="4">
        <v>6400904</v>
      </c>
      <c r="B3013" s="4" t="s">
        <v>4205</v>
      </c>
      <c r="C3013" s="5" t="s">
        <v>4121</v>
      </c>
      <c r="D3013" s="5" t="s">
        <v>371</v>
      </c>
    </row>
    <row r="3014" spans="1:4">
      <c r="A3014" s="4">
        <v>6400905</v>
      </c>
      <c r="B3014" s="4" t="s">
        <v>4206</v>
      </c>
      <c r="C3014" s="5" t="s">
        <v>4121</v>
      </c>
      <c r="D3014" s="5" t="s">
        <v>371</v>
      </c>
    </row>
    <row r="3015" spans="1:4">
      <c r="A3015" s="4">
        <v>6400906</v>
      </c>
      <c r="B3015" s="4" t="s">
        <v>2537</v>
      </c>
      <c r="C3015" s="5" t="s">
        <v>4121</v>
      </c>
      <c r="D3015" s="5" t="s">
        <v>371</v>
      </c>
    </row>
    <row r="3016" spans="1:4">
      <c r="A3016" s="4">
        <v>6400907</v>
      </c>
      <c r="B3016" s="4" t="s">
        <v>4207</v>
      </c>
      <c r="C3016" s="5" t="s">
        <v>4121</v>
      </c>
      <c r="D3016" s="5" t="s">
        <v>371</v>
      </c>
    </row>
    <row r="3017" spans="1:4">
      <c r="A3017" s="4">
        <v>6400908</v>
      </c>
      <c r="B3017" s="4" t="s">
        <v>3894</v>
      </c>
      <c r="C3017" s="5" t="s">
        <v>4121</v>
      </c>
      <c r="D3017" s="5" t="s">
        <v>371</v>
      </c>
    </row>
    <row r="3018" spans="1:4">
      <c r="A3018" s="4">
        <v>6400909</v>
      </c>
      <c r="B3018" s="4" t="s">
        <v>4208</v>
      </c>
      <c r="C3018" s="5" t="s">
        <v>4121</v>
      </c>
      <c r="D3018" s="5" t="s">
        <v>371</v>
      </c>
    </row>
    <row r="3019" spans="1:4">
      <c r="A3019" s="4">
        <v>6401001</v>
      </c>
      <c r="B3019" s="4" t="s">
        <v>4209</v>
      </c>
      <c r="C3019" s="5" t="s">
        <v>4099</v>
      </c>
      <c r="D3019" s="5" t="s">
        <v>371</v>
      </c>
    </row>
    <row r="3020" spans="1:4">
      <c r="A3020" s="4">
        <v>6401002</v>
      </c>
      <c r="B3020" s="4" t="s">
        <v>4210</v>
      </c>
      <c r="C3020" s="5" t="s">
        <v>4099</v>
      </c>
      <c r="D3020" s="5" t="s">
        <v>371</v>
      </c>
    </row>
    <row r="3021" spans="1:4">
      <c r="A3021" s="4">
        <v>6401003</v>
      </c>
      <c r="B3021" s="4" t="s">
        <v>4211</v>
      </c>
      <c r="C3021" s="5" t="s">
        <v>4099</v>
      </c>
      <c r="D3021" s="5" t="s">
        <v>371</v>
      </c>
    </row>
    <row r="3022" spans="1:4">
      <c r="A3022" s="4">
        <v>6401004</v>
      </c>
      <c r="B3022" s="4" t="s">
        <v>2465</v>
      </c>
      <c r="C3022" s="5" t="s">
        <v>4099</v>
      </c>
      <c r="D3022" s="5" t="s">
        <v>371</v>
      </c>
    </row>
    <row r="3023" spans="1:4">
      <c r="A3023" s="4">
        <v>6401005</v>
      </c>
      <c r="B3023" s="4" t="s">
        <v>4212</v>
      </c>
      <c r="C3023" s="5" t="s">
        <v>4099</v>
      </c>
      <c r="D3023" s="5" t="s">
        <v>371</v>
      </c>
    </row>
    <row r="3024" spans="1:4">
      <c r="A3024" s="4">
        <v>6401006</v>
      </c>
      <c r="B3024" s="4" t="s">
        <v>4213</v>
      </c>
      <c r="C3024" s="5" t="s">
        <v>4099</v>
      </c>
      <c r="D3024" s="5" t="s">
        <v>371</v>
      </c>
    </row>
    <row r="3025" spans="1:4">
      <c r="A3025" s="4">
        <v>6401007</v>
      </c>
      <c r="B3025" s="4" t="s">
        <v>4214</v>
      </c>
      <c r="C3025" s="5" t="s">
        <v>4099</v>
      </c>
      <c r="D3025" s="5" t="s">
        <v>371</v>
      </c>
    </row>
    <row r="3026" spans="1:4">
      <c r="A3026" s="4">
        <v>6401008</v>
      </c>
      <c r="B3026" s="4" t="s">
        <v>4215</v>
      </c>
      <c r="C3026" s="5" t="s">
        <v>4099</v>
      </c>
      <c r="D3026" s="5" t="s">
        <v>371</v>
      </c>
    </row>
    <row r="3027" spans="1:4">
      <c r="A3027" s="4">
        <v>6401009</v>
      </c>
      <c r="B3027" s="4" t="s">
        <v>4216</v>
      </c>
      <c r="C3027" s="5" t="s">
        <v>4099</v>
      </c>
      <c r="D3027" s="5" t="s">
        <v>371</v>
      </c>
    </row>
    <row r="3028" spans="1:4">
      <c r="A3028" s="4">
        <v>6401010</v>
      </c>
      <c r="B3028" s="4" t="s">
        <v>1482</v>
      </c>
      <c r="C3028" s="5" t="s">
        <v>4099</v>
      </c>
      <c r="D3028" s="5" t="s">
        <v>371</v>
      </c>
    </row>
    <row r="3029" spans="1:4">
      <c r="A3029" s="4">
        <v>6401101</v>
      </c>
      <c r="B3029" s="4" t="s">
        <v>3659</v>
      </c>
      <c r="C3029" s="5" t="s">
        <v>4107</v>
      </c>
      <c r="D3029" s="5" t="s">
        <v>371</v>
      </c>
    </row>
    <row r="3030" spans="1:4">
      <c r="A3030" s="4">
        <v>6401102</v>
      </c>
      <c r="B3030" s="4" t="s">
        <v>1955</v>
      </c>
      <c r="C3030" s="5" t="s">
        <v>4123</v>
      </c>
      <c r="D3030" s="5" t="s">
        <v>371</v>
      </c>
    </row>
    <row r="3031" spans="1:4">
      <c r="A3031" s="4">
        <v>6401103</v>
      </c>
      <c r="B3031" s="4" t="s">
        <v>4217</v>
      </c>
      <c r="C3031" s="5" t="s">
        <v>4123</v>
      </c>
      <c r="D3031" s="5" t="s">
        <v>371</v>
      </c>
    </row>
    <row r="3032" spans="1:4">
      <c r="A3032" s="4">
        <v>6401201</v>
      </c>
      <c r="B3032" s="4" t="s">
        <v>4218</v>
      </c>
      <c r="C3032" s="5" t="s">
        <v>4101</v>
      </c>
      <c r="D3032" s="5" t="s">
        <v>371</v>
      </c>
    </row>
    <row r="3033" spans="1:4">
      <c r="A3033" s="4">
        <v>6401202</v>
      </c>
      <c r="B3033" s="4" t="s">
        <v>4219</v>
      </c>
      <c r="C3033" s="5" t="s">
        <v>4101</v>
      </c>
      <c r="D3033" s="5" t="s">
        <v>371</v>
      </c>
    </row>
    <row r="3034" spans="1:4">
      <c r="A3034" s="4">
        <v>6401203</v>
      </c>
      <c r="B3034" s="4" t="s">
        <v>4220</v>
      </c>
      <c r="C3034" s="5" t="s">
        <v>4101</v>
      </c>
      <c r="D3034" s="5" t="s">
        <v>371</v>
      </c>
    </row>
    <row r="3035" spans="1:4">
      <c r="A3035" s="4">
        <v>6401204</v>
      </c>
      <c r="B3035" s="4" t="s">
        <v>4221</v>
      </c>
      <c r="C3035" s="5" t="s">
        <v>4101</v>
      </c>
      <c r="D3035" s="5" t="s">
        <v>371</v>
      </c>
    </row>
    <row r="3036" spans="1:4">
      <c r="A3036" s="4">
        <v>6401205</v>
      </c>
      <c r="B3036" s="4" t="s">
        <v>4222</v>
      </c>
      <c r="C3036" s="5" t="s">
        <v>4101</v>
      </c>
      <c r="D3036" s="5" t="s">
        <v>371</v>
      </c>
    </row>
    <row r="3037" spans="1:4">
      <c r="A3037" s="4">
        <v>6401206</v>
      </c>
      <c r="B3037" s="4" t="s">
        <v>4223</v>
      </c>
      <c r="C3037" s="5" t="s">
        <v>4101</v>
      </c>
      <c r="D3037" s="5" t="s">
        <v>371</v>
      </c>
    </row>
    <row r="3038" spans="1:4">
      <c r="A3038" s="4">
        <v>6401207</v>
      </c>
      <c r="B3038" s="4" t="s">
        <v>4224</v>
      </c>
      <c r="C3038" s="5" t="s">
        <v>4101</v>
      </c>
      <c r="D3038" s="5" t="s">
        <v>371</v>
      </c>
    </row>
    <row r="3039" spans="1:4">
      <c r="A3039" s="4">
        <v>6401208</v>
      </c>
      <c r="B3039" s="4" t="s">
        <v>4225</v>
      </c>
      <c r="C3039" s="5" t="s">
        <v>4101</v>
      </c>
      <c r="D3039" s="5" t="s">
        <v>371</v>
      </c>
    </row>
    <row r="3040" spans="1:4">
      <c r="A3040" s="4">
        <v>6401209</v>
      </c>
      <c r="B3040" s="4" t="s">
        <v>4226</v>
      </c>
      <c r="C3040" s="5" t="s">
        <v>4101</v>
      </c>
      <c r="D3040" s="5" t="s">
        <v>371</v>
      </c>
    </row>
    <row r="3041" spans="1:4">
      <c r="A3041" s="4">
        <v>6401210</v>
      </c>
      <c r="B3041" s="4" t="s">
        <v>4227</v>
      </c>
      <c r="C3041" s="5" t="s">
        <v>4101</v>
      </c>
      <c r="D3041" s="5" t="s">
        <v>371</v>
      </c>
    </row>
    <row r="3042" spans="1:4">
      <c r="A3042" s="4">
        <v>6401211</v>
      </c>
      <c r="B3042" s="4" t="s">
        <v>4228</v>
      </c>
      <c r="C3042" s="5" t="s">
        <v>4101</v>
      </c>
      <c r="D3042" s="5" t="s">
        <v>371</v>
      </c>
    </row>
    <row r="3043" spans="1:4">
      <c r="A3043" s="4">
        <v>6401212</v>
      </c>
      <c r="B3043" s="4" t="s">
        <v>4229</v>
      </c>
      <c r="C3043" s="5" t="s">
        <v>4101</v>
      </c>
      <c r="D3043" s="5" t="s">
        <v>371</v>
      </c>
    </row>
    <row r="3044" spans="1:4">
      <c r="A3044" s="4">
        <v>6401301</v>
      </c>
      <c r="B3044" s="4" t="s">
        <v>4230</v>
      </c>
      <c r="C3044" s="5" t="s">
        <v>4125</v>
      </c>
      <c r="D3044" s="5" t="s">
        <v>371</v>
      </c>
    </row>
    <row r="3045" spans="1:4">
      <c r="A3045" s="4">
        <v>6401302</v>
      </c>
      <c r="B3045" s="4" t="s">
        <v>3841</v>
      </c>
      <c r="C3045" s="5" t="s">
        <v>4125</v>
      </c>
      <c r="D3045" s="5" t="s">
        <v>371</v>
      </c>
    </row>
    <row r="3046" spans="1:4">
      <c r="A3046" s="4">
        <v>6401303</v>
      </c>
      <c r="B3046" s="4" t="s">
        <v>4231</v>
      </c>
      <c r="C3046" s="5" t="s">
        <v>4125</v>
      </c>
      <c r="D3046" s="5" t="s">
        <v>371</v>
      </c>
    </row>
    <row r="3047" spans="1:4">
      <c r="A3047" s="4">
        <v>6401304</v>
      </c>
      <c r="B3047" s="4" t="s">
        <v>3833</v>
      </c>
      <c r="C3047" s="5" t="s">
        <v>4125</v>
      </c>
      <c r="D3047" s="5" t="s">
        <v>371</v>
      </c>
    </row>
    <row r="3048" spans="1:4">
      <c r="A3048" s="4">
        <v>6401401</v>
      </c>
      <c r="B3048" s="4" t="s">
        <v>4232</v>
      </c>
      <c r="C3048" s="5" t="s">
        <v>4127</v>
      </c>
      <c r="D3048" s="5" t="s">
        <v>371</v>
      </c>
    </row>
    <row r="3049" spans="1:4">
      <c r="A3049" s="4">
        <v>6401402</v>
      </c>
      <c r="B3049" s="4" t="s">
        <v>4233</v>
      </c>
      <c r="C3049" s="5" t="s">
        <v>4127</v>
      </c>
      <c r="D3049" s="5" t="s">
        <v>371</v>
      </c>
    </row>
    <row r="3050" spans="1:4">
      <c r="A3050" s="4">
        <v>6401403</v>
      </c>
      <c r="B3050" s="4" t="s">
        <v>4234</v>
      </c>
      <c r="C3050" s="5" t="s">
        <v>4127</v>
      </c>
      <c r="D3050" s="5" t="s">
        <v>371</v>
      </c>
    </row>
    <row r="3051" spans="1:4">
      <c r="A3051" s="4">
        <v>6401404</v>
      </c>
      <c r="B3051" s="4" t="s">
        <v>4235</v>
      </c>
      <c r="C3051" s="5" t="s">
        <v>4127</v>
      </c>
      <c r="D3051" s="5" t="s">
        <v>371</v>
      </c>
    </row>
    <row r="3052" spans="1:4">
      <c r="A3052" s="4">
        <v>6401405</v>
      </c>
      <c r="B3052" s="4" t="s">
        <v>4236</v>
      </c>
      <c r="C3052" s="5" t="s">
        <v>4127</v>
      </c>
      <c r="D3052" s="5" t="s">
        <v>371</v>
      </c>
    </row>
    <row r="3053" spans="1:4">
      <c r="A3053" s="4">
        <v>6401406</v>
      </c>
      <c r="B3053" s="4" t="s">
        <v>4237</v>
      </c>
      <c r="C3053" s="5" t="s">
        <v>4127</v>
      </c>
      <c r="D3053" s="5" t="s">
        <v>371</v>
      </c>
    </row>
    <row r="3054" spans="1:4">
      <c r="A3054" s="4">
        <v>6401501</v>
      </c>
      <c r="B3054" s="4" t="s">
        <v>4238</v>
      </c>
      <c r="C3054" s="5" t="s">
        <v>4129</v>
      </c>
      <c r="D3054" s="5" t="s">
        <v>371</v>
      </c>
    </row>
    <row r="3055" spans="1:4">
      <c r="A3055" s="4">
        <v>6401502</v>
      </c>
      <c r="B3055" s="4" t="s">
        <v>3239</v>
      </c>
      <c r="C3055" s="5" t="s">
        <v>4129</v>
      </c>
      <c r="D3055" s="5" t="s">
        <v>371</v>
      </c>
    </row>
    <row r="3056" spans="1:4">
      <c r="A3056" s="4">
        <v>6401503</v>
      </c>
      <c r="B3056" s="4" t="s">
        <v>4239</v>
      </c>
      <c r="C3056" s="5" t="s">
        <v>4129</v>
      </c>
      <c r="D3056" s="5" t="s">
        <v>371</v>
      </c>
    </row>
    <row r="3057" spans="1:4">
      <c r="A3057" s="4">
        <v>6401504</v>
      </c>
      <c r="B3057" s="4" t="s">
        <v>4240</v>
      </c>
      <c r="C3057" s="5" t="s">
        <v>4129</v>
      </c>
      <c r="D3057" s="5" t="s">
        <v>371</v>
      </c>
    </row>
    <row r="3058" spans="1:4">
      <c r="A3058" s="4">
        <v>6401505</v>
      </c>
      <c r="B3058" s="4" t="s">
        <v>4241</v>
      </c>
      <c r="C3058" s="5" t="s">
        <v>4129</v>
      </c>
      <c r="D3058" s="5" t="s">
        <v>371</v>
      </c>
    </row>
    <row r="3059" spans="1:4">
      <c r="A3059" s="4">
        <v>6401506</v>
      </c>
      <c r="B3059" s="4" t="s">
        <v>4242</v>
      </c>
      <c r="C3059" s="5" t="s">
        <v>4129</v>
      </c>
      <c r="D3059" s="5" t="s">
        <v>371</v>
      </c>
    </row>
    <row r="3060" spans="1:4">
      <c r="A3060" s="4">
        <v>6401507</v>
      </c>
      <c r="B3060" s="4" t="s">
        <v>4243</v>
      </c>
      <c r="C3060" s="5" t="s">
        <v>4129</v>
      </c>
      <c r="D3060" s="5" t="s">
        <v>371</v>
      </c>
    </row>
    <row r="3061" spans="1:4">
      <c r="A3061" s="4">
        <v>6401508</v>
      </c>
      <c r="B3061" s="4" t="s">
        <v>4244</v>
      </c>
      <c r="C3061" s="5" t="s">
        <v>4129</v>
      </c>
      <c r="D3061" s="5" t="s">
        <v>371</v>
      </c>
    </row>
    <row r="3062" spans="1:4">
      <c r="A3062" s="4">
        <v>6401509</v>
      </c>
      <c r="B3062" s="4" t="s">
        <v>4245</v>
      </c>
      <c r="C3062" s="5" t="s">
        <v>4129</v>
      </c>
      <c r="D3062" s="5" t="s">
        <v>371</v>
      </c>
    </row>
    <row r="3063" spans="1:4">
      <c r="A3063" s="4">
        <v>6401510</v>
      </c>
      <c r="B3063" s="4" t="s">
        <v>4246</v>
      </c>
      <c r="C3063" s="5" t="s">
        <v>4129</v>
      </c>
      <c r="D3063" s="5" t="s">
        <v>371</v>
      </c>
    </row>
    <row r="3064" spans="1:4">
      <c r="A3064" s="4">
        <v>6401511</v>
      </c>
      <c r="B3064" s="4" t="s">
        <v>2724</v>
      </c>
      <c r="C3064" s="5" t="s">
        <v>4129</v>
      </c>
      <c r="D3064" s="5" t="s">
        <v>371</v>
      </c>
    </row>
    <row r="3065" spans="1:4">
      <c r="A3065" s="4">
        <v>6401512</v>
      </c>
      <c r="B3065" s="4" t="s">
        <v>4247</v>
      </c>
      <c r="C3065" s="5" t="s">
        <v>4129</v>
      </c>
      <c r="D3065" s="5" t="s">
        <v>371</v>
      </c>
    </row>
    <row r="3066" spans="1:4">
      <c r="A3066" s="4">
        <v>6401601</v>
      </c>
      <c r="B3066" s="4" t="s">
        <v>4248</v>
      </c>
      <c r="C3066" s="5" t="s">
        <v>4131</v>
      </c>
      <c r="D3066" s="5" t="s">
        <v>371</v>
      </c>
    </row>
    <row r="3067" spans="1:4">
      <c r="A3067" s="4">
        <v>6401602</v>
      </c>
      <c r="B3067" s="4" t="s">
        <v>4249</v>
      </c>
      <c r="C3067" s="5" t="s">
        <v>4131</v>
      </c>
      <c r="D3067" s="5" t="s">
        <v>371</v>
      </c>
    </row>
    <row r="3068" spans="1:4">
      <c r="A3068" s="4">
        <v>6401603</v>
      </c>
      <c r="B3068" s="4" t="s">
        <v>4250</v>
      </c>
      <c r="C3068" s="5" t="s">
        <v>4131</v>
      </c>
      <c r="D3068" s="5" t="s">
        <v>371</v>
      </c>
    </row>
    <row r="3069" spans="1:4">
      <c r="A3069" s="4">
        <v>6401604</v>
      </c>
      <c r="B3069" s="4" t="s">
        <v>3950</v>
      </c>
      <c r="C3069" s="5" t="s">
        <v>4131</v>
      </c>
      <c r="D3069" s="5" t="s">
        <v>371</v>
      </c>
    </row>
    <row r="3070" spans="1:4">
      <c r="A3070" s="4">
        <v>6401605</v>
      </c>
      <c r="B3070" s="4" t="s">
        <v>4251</v>
      </c>
      <c r="C3070" s="5" t="s">
        <v>4131</v>
      </c>
      <c r="D3070" s="5" t="s">
        <v>371</v>
      </c>
    </row>
    <row r="3071" spans="1:4">
      <c r="A3071" s="4">
        <v>6401606</v>
      </c>
      <c r="B3071" s="4" t="s">
        <v>3750</v>
      </c>
      <c r="C3071" s="5" t="s">
        <v>4131</v>
      </c>
      <c r="D3071" s="5" t="s">
        <v>371</v>
      </c>
    </row>
    <row r="3072" spans="1:4">
      <c r="A3072" s="4">
        <v>6401607</v>
      </c>
      <c r="B3072" s="4" t="s">
        <v>4252</v>
      </c>
      <c r="C3072" s="5" t="s">
        <v>4131</v>
      </c>
      <c r="D3072" s="5" t="s">
        <v>371</v>
      </c>
    </row>
    <row r="3073" spans="1:4">
      <c r="A3073" s="4">
        <v>6401608</v>
      </c>
      <c r="B3073" s="4" t="s">
        <v>1727</v>
      </c>
      <c r="C3073" s="5" t="s">
        <v>4253</v>
      </c>
      <c r="D3073" s="5" t="s">
        <v>371</v>
      </c>
    </row>
    <row r="3074" spans="1:4">
      <c r="A3074" s="4">
        <v>6401609</v>
      </c>
      <c r="B3074" s="4" t="s">
        <v>4254</v>
      </c>
      <c r="C3074" s="5" t="s">
        <v>4131</v>
      </c>
      <c r="D3074" s="5" t="s">
        <v>371</v>
      </c>
    </row>
    <row r="3075" spans="1:4">
      <c r="A3075" s="4">
        <v>6401610</v>
      </c>
      <c r="B3075" s="4" t="s">
        <v>4255</v>
      </c>
      <c r="C3075" s="5" t="s">
        <v>4131</v>
      </c>
      <c r="D3075" s="5" t="s">
        <v>371</v>
      </c>
    </row>
    <row r="3076" spans="1:4">
      <c r="A3076" s="4">
        <v>6401611</v>
      </c>
      <c r="B3076" s="4" t="s">
        <v>4213</v>
      </c>
      <c r="C3076" s="5" t="s">
        <v>4253</v>
      </c>
      <c r="D3076" s="5" t="s">
        <v>371</v>
      </c>
    </row>
    <row r="3077" spans="1:4">
      <c r="A3077" s="4">
        <v>6401612</v>
      </c>
      <c r="B3077" s="4" t="s">
        <v>4256</v>
      </c>
      <c r="C3077" s="5" t="s">
        <v>4253</v>
      </c>
      <c r="D3077" s="5" t="s">
        <v>371</v>
      </c>
    </row>
    <row r="3078" spans="1:4">
      <c r="A3078" s="4">
        <v>6401613</v>
      </c>
      <c r="B3078" s="4" t="s">
        <v>4257</v>
      </c>
      <c r="C3078" s="5" t="s">
        <v>4131</v>
      </c>
      <c r="D3078" s="5" t="s">
        <v>371</v>
      </c>
    </row>
    <row r="3079" spans="1:4">
      <c r="A3079" s="4">
        <v>6401614</v>
      </c>
      <c r="B3079" s="4" t="s">
        <v>4258</v>
      </c>
      <c r="C3079" s="5" t="s">
        <v>4131</v>
      </c>
      <c r="D3079" s="5" t="s">
        <v>371</v>
      </c>
    </row>
    <row r="3080" spans="1:4">
      <c r="A3080" s="4">
        <v>6401701</v>
      </c>
      <c r="B3080" s="4" t="s">
        <v>4259</v>
      </c>
      <c r="C3080" s="5" t="s">
        <v>4133</v>
      </c>
      <c r="D3080" s="5" t="s">
        <v>371</v>
      </c>
    </row>
    <row r="3081" spans="1:4">
      <c r="A3081" s="4">
        <v>6401702</v>
      </c>
      <c r="B3081" s="4" t="s">
        <v>4260</v>
      </c>
      <c r="C3081" s="5" t="s">
        <v>4133</v>
      </c>
      <c r="D3081" s="5" t="s">
        <v>371</v>
      </c>
    </row>
    <row r="3082" spans="1:4">
      <c r="A3082" s="4">
        <v>6401703</v>
      </c>
      <c r="B3082" s="4" t="s">
        <v>4261</v>
      </c>
      <c r="C3082" s="5" t="s">
        <v>4133</v>
      </c>
      <c r="D3082" s="5" t="s">
        <v>371</v>
      </c>
    </row>
    <row r="3083" spans="1:4">
      <c r="A3083" s="4">
        <v>6401704</v>
      </c>
      <c r="B3083" s="4" t="s">
        <v>4262</v>
      </c>
      <c r="C3083" s="5" t="s">
        <v>4133</v>
      </c>
      <c r="D3083" s="5" t="s">
        <v>371</v>
      </c>
    </row>
    <row r="3084" spans="1:4">
      <c r="A3084" s="4">
        <v>6401705</v>
      </c>
      <c r="B3084" s="4" t="s">
        <v>4263</v>
      </c>
      <c r="C3084" s="5" t="s">
        <v>4133</v>
      </c>
      <c r="D3084" s="5" t="s">
        <v>371</v>
      </c>
    </row>
    <row r="3085" spans="1:4">
      <c r="A3085" s="4">
        <v>6401706</v>
      </c>
      <c r="B3085" s="4" t="s">
        <v>4264</v>
      </c>
      <c r="C3085" s="5" t="s">
        <v>4133</v>
      </c>
      <c r="D3085" s="5" t="s">
        <v>371</v>
      </c>
    </row>
    <row r="3086" spans="1:4">
      <c r="A3086" s="4">
        <v>6401707</v>
      </c>
      <c r="B3086" s="4" t="s">
        <v>4265</v>
      </c>
      <c r="C3086" s="5" t="s">
        <v>4133</v>
      </c>
      <c r="D3086" s="5" t="s">
        <v>371</v>
      </c>
    </row>
    <row r="3087" spans="1:4">
      <c r="A3087" s="4">
        <v>6401708</v>
      </c>
      <c r="B3087" s="4" t="s">
        <v>4266</v>
      </c>
      <c r="C3087" s="5" t="s">
        <v>4133</v>
      </c>
      <c r="D3087" s="5" t="s">
        <v>371</v>
      </c>
    </row>
    <row r="3088" spans="1:4">
      <c r="A3088" s="4">
        <v>6401801</v>
      </c>
      <c r="B3088" s="4" t="s">
        <v>4267</v>
      </c>
      <c r="C3088" s="5" t="s">
        <v>4135</v>
      </c>
      <c r="D3088" s="5" t="s">
        <v>371</v>
      </c>
    </row>
    <row r="3089" spans="1:4">
      <c r="A3089" s="4">
        <v>6401802</v>
      </c>
      <c r="B3089" s="4" t="s">
        <v>4268</v>
      </c>
      <c r="C3089" s="5" t="s">
        <v>4135</v>
      </c>
      <c r="D3089" s="5" t="s">
        <v>371</v>
      </c>
    </row>
    <row r="3090" spans="1:4">
      <c r="A3090" s="4">
        <v>6401803</v>
      </c>
      <c r="B3090" s="4" t="s">
        <v>4084</v>
      </c>
      <c r="C3090" s="5" t="s">
        <v>4135</v>
      </c>
      <c r="D3090" s="5" t="s">
        <v>371</v>
      </c>
    </row>
    <row r="3091" spans="1:4">
      <c r="A3091" s="4">
        <v>6401804</v>
      </c>
      <c r="B3091" s="4" t="s">
        <v>4269</v>
      </c>
      <c r="C3091" s="5" t="s">
        <v>4135</v>
      </c>
      <c r="D3091" s="5" t="s">
        <v>371</v>
      </c>
    </row>
    <row r="3092" spans="1:4">
      <c r="A3092" s="4">
        <v>6401805</v>
      </c>
      <c r="B3092" s="4" t="s">
        <v>4270</v>
      </c>
      <c r="C3092" s="5" t="s">
        <v>4135</v>
      </c>
      <c r="D3092" s="5" t="s">
        <v>371</v>
      </c>
    </row>
    <row r="3093" spans="1:4">
      <c r="A3093" s="4">
        <v>6401806</v>
      </c>
      <c r="B3093" s="4" t="s">
        <v>3882</v>
      </c>
      <c r="C3093" s="5" t="s">
        <v>4135</v>
      </c>
      <c r="D3093" s="5" t="s">
        <v>371</v>
      </c>
    </row>
    <row r="3094" spans="1:4">
      <c r="A3094" s="4">
        <v>6401807</v>
      </c>
      <c r="B3094" s="4" t="s">
        <v>4271</v>
      </c>
      <c r="C3094" s="5" t="s">
        <v>4135</v>
      </c>
      <c r="D3094" s="5" t="s">
        <v>371</v>
      </c>
    </row>
    <row r="3095" spans="1:4">
      <c r="A3095" s="4">
        <v>6401808</v>
      </c>
      <c r="B3095" s="4" t="s">
        <v>4272</v>
      </c>
      <c r="C3095" s="5" t="s">
        <v>4135</v>
      </c>
      <c r="D3095" s="5" t="s">
        <v>371</v>
      </c>
    </row>
    <row r="3096" spans="1:4">
      <c r="A3096" s="4">
        <v>6401901</v>
      </c>
      <c r="B3096" s="4" t="s">
        <v>4273</v>
      </c>
      <c r="C3096" s="5" t="s">
        <v>4137</v>
      </c>
      <c r="D3096" s="5" t="s">
        <v>371</v>
      </c>
    </row>
    <row r="3097" spans="1:4">
      <c r="A3097" s="4">
        <v>6401902</v>
      </c>
      <c r="B3097" s="4" t="s">
        <v>4274</v>
      </c>
      <c r="C3097" s="5" t="s">
        <v>4137</v>
      </c>
      <c r="D3097" s="5" t="s">
        <v>371</v>
      </c>
    </row>
    <row r="3098" spans="1:4">
      <c r="A3098" s="4">
        <v>6401903</v>
      </c>
      <c r="B3098" s="4" t="s">
        <v>4275</v>
      </c>
      <c r="C3098" s="5" t="s">
        <v>4137</v>
      </c>
      <c r="D3098" s="5" t="s">
        <v>371</v>
      </c>
    </row>
    <row r="3099" spans="1:4">
      <c r="A3099" s="4">
        <v>6401904</v>
      </c>
      <c r="B3099" s="4" t="s">
        <v>4276</v>
      </c>
      <c r="C3099" s="5" t="s">
        <v>4137</v>
      </c>
      <c r="D3099" s="5" t="s">
        <v>371</v>
      </c>
    </row>
    <row r="3100" spans="1:4">
      <c r="A3100" s="4">
        <v>6401905</v>
      </c>
      <c r="B3100" s="4" t="s">
        <v>2580</v>
      </c>
      <c r="C3100" s="5" t="s">
        <v>4137</v>
      </c>
      <c r="D3100" s="5" t="s">
        <v>371</v>
      </c>
    </row>
    <row r="3101" spans="1:4">
      <c r="A3101" s="4">
        <v>6402001</v>
      </c>
      <c r="B3101" s="4" t="s">
        <v>4277</v>
      </c>
      <c r="C3101" s="5" t="s">
        <v>4139</v>
      </c>
      <c r="D3101" s="5" t="s">
        <v>371</v>
      </c>
    </row>
    <row r="3102" spans="1:4">
      <c r="A3102" s="4">
        <v>6402002</v>
      </c>
      <c r="B3102" s="4" t="s">
        <v>4278</v>
      </c>
      <c r="C3102" s="5" t="s">
        <v>4139</v>
      </c>
      <c r="D3102" s="5" t="s">
        <v>371</v>
      </c>
    </row>
    <row r="3103" spans="1:4">
      <c r="A3103" s="4">
        <v>6402003</v>
      </c>
      <c r="B3103" s="4" t="s">
        <v>3818</v>
      </c>
      <c r="C3103" s="5" t="s">
        <v>4139</v>
      </c>
      <c r="D3103" s="5" t="s">
        <v>371</v>
      </c>
    </row>
    <row r="3104" spans="1:4">
      <c r="A3104" s="4">
        <v>6402004</v>
      </c>
      <c r="B3104" s="4" t="s">
        <v>4279</v>
      </c>
      <c r="C3104" s="5" t="s">
        <v>4139</v>
      </c>
      <c r="D3104" s="5" t="s">
        <v>371</v>
      </c>
    </row>
    <row r="3105" spans="1:4">
      <c r="A3105" s="4">
        <v>6402005</v>
      </c>
      <c r="B3105" s="4" t="s">
        <v>4280</v>
      </c>
      <c r="C3105" s="5" t="s">
        <v>4139</v>
      </c>
      <c r="D3105" s="5" t="s">
        <v>371</v>
      </c>
    </row>
    <row r="3106" spans="1:4">
      <c r="A3106" s="4">
        <v>6402102</v>
      </c>
      <c r="B3106" s="4" t="s">
        <v>4281</v>
      </c>
      <c r="C3106" s="5" t="s">
        <v>4141</v>
      </c>
      <c r="D3106" s="5" t="s">
        <v>371</v>
      </c>
    </row>
    <row r="3107" spans="1:4">
      <c r="A3107" s="4">
        <v>6402103</v>
      </c>
      <c r="B3107" s="4" t="s">
        <v>4282</v>
      </c>
      <c r="C3107" s="5" t="s">
        <v>4141</v>
      </c>
      <c r="D3107" s="5" t="s">
        <v>371</v>
      </c>
    </row>
    <row r="3108" spans="1:4">
      <c r="A3108" s="4">
        <v>6402104</v>
      </c>
      <c r="B3108" s="4" t="s">
        <v>4283</v>
      </c>
      <c r="C3108" s="5" t="s">
        <v>4141</v>
      </c>
      <c r="D3108" s="5" t="s">
        <v>371</v>
      </c>
    </row>
    <row r="3109" spans="1:4">
      <c r="A3109" s="4">
        <v>6402105</v>
      </c>
      <c r="B3109" s="4" t="s">
        <v>4284</v>
      </c>
      <c r="C3109" s="5" t="s">
        <v>4141</v>
      </c>
      <c r="D3109" s="5" t="s">
        <v>371</v>
      </c>
    </row>
    <row r="3110" spans="1:4">
      <c r="A3110" s="4">
        <v>6402201</v>
      </c>
      <c r="B3110" s="4" t="s">
        <v>1729</v>
      </c>
      <c r="C3110" s="5" t="s">
        <v>4142</v>
      </c>
      <c r="D3110" s="5" t="s">
        <v>371</v>
      </c>
    </row>
    <row r="3111" spans="1:4">
      <c r="A3111" s="4">
        <v>6402202</v>
      </c>
      <c r="B3111" s="4" t="s">
        <v>4285</v>
      </c>
      <c r="C3111" s="5" t="s">
        <v>4142</v>
      </c>
      <c r="D3111" s="5" t="s">
        <v>371</v>
      </c>
    </row>
    <row r="3112" spans="1:4">
      <c r="A3112" s="4">
        <v>6402203</v>
      </c>
      <c r="B3112" s="4" t="s">
        <v>4286</v>
      </c>
      <c r="C3112" s="5" t="s">
        <v>4142</v>
      </c>
      <c r="D3112" s="5" t="s">
        <v>371</v>
      </c>
    </row>
    <row r="3113" spans="1:4">
      <c r="A3113" s="4">
        <v>6402204</v>
      </c>
      <c r="B3113" s="4" t="s">
        <v>4287</v>
      </c>
      <c r="C3113" s="5" t="s">
        <v>4142</v>
      </c>
      <c r="D3113" s="5" t="s">
        <v>371</v>
      </c>
    </row>
    <row r="3114" spans="1:4">
      <c r="A3114" s="4">
        <v>6402301</v>
      </c>
      <c r="B3114" s="4" t="s">
        <v>4288</v>
      </c>
      <c r="C3114" s="5" t="s">
        <v>4289</v>
      </c>
      <c r="D3114" s="5" t="s">
        <v>371</v>
      </c>
    </row>
    <row r="3115" spans="1:4">
      <c r="A3115" s="4">
        <v>6402302</v>
      </c>
      <c r="B3115" s="4" t="s">
        <v>4290</v>
      </c>
      <c r="C3115" s="5" t="s">
        <v>4289</v>
      </c>
      <c r="D3115" s="5" t="s">
        <v>371</v>
      </c>
    </row>
    <row r="3116" spans="1:4">
      <c r="A3116" s="4">
        <v>6402303</v>
      </c>
      <c r="B3116" s="4" t="s">
        <v>4291</v>
      </c>
      <c r="C3116" s="5" t="s">
        <v>4289</v>
      </c>
      <c r="D3116" s="5" t="s">
        <v>371</v>
      </c>
    </row>
    <row r="3117" spans="1:4">
      <c r="A3117" s="4">
        <v>6402401</v>
      </c>
      <c r="B3117" s="4" t="s">
        <v>4292</v>
      </c>
      <c r="C3117" s="5" t="s">
        <v>4144</v>
      </c>
      <c r="D3117" s="5" t="s">
        <v>371</v>
      </c>
    </row>
    <row r="3118" spans="1:4">
      <c r="A3118" s="4">
        <v>6402402</v>
      </c>
      <c r="B3118" s="4" t="s">
        <v>4293</v>
      </c>
      <c r="C3118" s="5" t="s">
        <v>4144</v>
      </c>
      <c r="D3118" s="5" t="s">
        <v>371</v>
      </c>
    </row>
    <row r="3119" spans="1:4">
      <c r="A3119" s="4">
        <v>6402403</v>
      </c>
      <c r="B3119" s="4" t="s">
        <v>2674</v>
      </c>
      <c r="C3119" s="5" t="s">
        <v>4144</v>
      </c>
      <c r="D3119" s="5" t="s">
        <v>371</v>
      </c>
    </row>
    <row r="3120" spans="1:4">
      <c r="A3120" s="4">
        <v>6402404</v>
      </c>
      <c r="B3120" s="4" t="s">
        <v>4294</v>
      </c>
      <c r="C3120" s="5" t="s">
        <v>4144</v>
      </c>
      <c r="D3120" s="5" t="s">
        <v>371</v>
      </c>
    </row>
    <row r="3121" spans="1:4">
      <c r="A3121" s="4">
        <v>6402501</v>
      </c>
      <c r="B3121" s="4" t="s">
        <v>2833</v>
      </c>
      <c r="C3121" s="5" t="s">
        <v>4146</v>
      </c>
      <c r="D3121" s="5" t="s">
        <v>371</v>
      </c>
    </row>
    <row r="3122" spans="1:4">
      <c r="A3122" s="4">
        <v>6402502</v>
      </c>
      <c r="B3122" s="4" t="s">
        <v>2858</v>
      </c>
      <c r="C3122" s="5" t="s">
        <v>4146</v>
      </c>
      <c r="D3122" s="5" t="s">
        <v>371</v>
      </c>
    </row>
    <row r="3123" spans="1:4">
      <c r="A3123" s="4">
        <v>6402503</v>
      </c>
      <c r="B3123" s="4" t="s">
        <v>4295</v>
      </c>
      <c r="C3123" s="5" t="s">
        <v>4146</v>
      </c>
      <c r="D3123" s="5" t="s">
        <v>371</v>
      </c>
    </row>
    <row r="3124" spans="1:4">
      <c r="A3124" s="4">
        <v>6402504</v>
      </c>
      <c r="B3124" s="4" t="s">
        <v>1909</v>
      </c>
      <c r="C3124" s="5" t="s">
        <v>4146</v>
      </c>
      <c r="D3124" s="5" t="s">
        <v>371</v>
      </c>
    </row>
    <row r="3125" spans="1:4">
      <c r="A3125" s="4">
        <v>2410101</v>
      </c>
      <c r="B3125" s="4" t="s">
        <v>4296</v>
      </c>
      <c r="C3125" s="5" t="s">
        <v>4297</v>
      </c>
      <c r="D3125" s="5" t="s">
        <v>362</v>
      </c>
    </row>
    <row r="3126" spans="1:4">
      <c r="A3126" s="4">
        <v>3410101</v>
      </c>
      <c r="B3126" s="4" t="s">
        <v>4298</v>
      </c>
      <c r="C3126" s="5" t="s">
        <v>4297</v>
      </c>
      <c r="D3126" s="5" t="s">
        <v>362</v>
      </c>
    </row>
    <row r="3127" spans="1:4">
      <c r="A3127" s="4">
        <v>4410122</v>
      </c>
      <c r="B3127" s="4" t="s">
        <v>4299</v>
      </c>
      <c r="C3127" s="5" t="s">
        <v>4297</v>
      </c>
      <c r="D3127" s="5" t="s">
        <v>362</v>
      </c>
    </row>
    <row r="3128" spans="1:4">
      <c r="A3128" s="4">
        <v>5410120</v>
      </c>
      <c r="B3128" s="4" t="s">
        <v>4262</v>
      </c>
      <c r="C3128" s="5" t="s">
        <v>4297</v>
      </c>
      <c r="D3128" s="5" t="s">
        <v>362</v>
      </c>
    </row>
    <row r="3129" spans="1:4">
      <c r="A3129" s="4">
        <v>5410121</v>
      </c>
      <c r="B3129" s="4" t="s">
        <v>4300</v>
      </c>
      <c r="C3129" s="5" t="s">
        <v>4297</v>
      </c>
      <c r="D3129" s="5" t="s">
        <v>362</v>
      </c>
    </row>
    <row r="3130" spans="1:4">
      <c r="A3130" s="4">
        <v>5410123</v>
      </c>
      <c r="B3130" s="4" t="s">
        <v>4301</v>
      </c>
      <c r="C3130" s="5" t="s">
        <v>4297</v>
      </c>
      <c r="D3130" s="5" t="s">
        <v>362</v>
      </c>
    </row>
    <row r="3131" spans="1:4">
      <c r="A3131" s="4">
        <v>5410124</v>
      </c>
      <c r="B3131" s="4" t="s">
        <v>4302</v>
      </c>
      <c r="C3131" s="5" t="s">
        <v>4297</v>
      </c>
      <c r="D3131" s="5" t="s">
        <v>362</v>
      </c>
    </row>
    <row r="3132" spans="1:4">
      <c r="A3132" s="4">
        <v>5410125</v>
      </c>
      <c r="B3132" s="4" t="s">
        <v>1930</v>
      </c>
      <c r="C3132" s="5" t="s">
        <v>4297</v>
      </c>
      <c r="D3132" s="5" t="s">
        <v>362</v>
      </c>
    </row>
    <row r="3133" spans="1:4">
      <c r="A3133" s="4">
        <v>5410208</v>
      </c>
      <c r="B3133" s="4" t="s">
        <v>4303</v>
      </c>
      <c r="C3133" s="5" t="s">
        <v>4304</v>
      </c>
      <c r="D3133" s="5" t="s">
        <v>362</v>
      </c>
    </row>
    <row r="3134" spans="1:4">
      <c r="A3134" s="4">
        <v>5410209</v>
      </c>
      <c r="B3134" s="4" t="s">
        <v>4305</v>
      </c>
      <c r="C3134" s="5" t="s">
        <v>4304</v>
      </c>
      <c r="D3134" s="5" t="s">
        <v>362</v>
      </c>
    </row>
    <row r="3135" spans="1:4">
      <c r="A3135" s="4">
        <v>5410210</v>
      </c>
      <c r="B3135" s="4" t="s">
        <v>4306</v>
      </c>
      <c r="C3135" s="5" t="s">
        <v>4304</v>
      </c>
      <c r="D3135" s="5" t="s">
        <v>362</v>
      </c>
    </row>
    <row r="3136" spans="1:4">
      <c r="A3136" s="4">
        <v>5410211</v>
      </c>
      <c r="B3136" s="4" t="s">
        <v>4307</v>
      </c>
      <c r="C3136" s="5" t="s">
        <v>4304</v>
      </c>
      <c r="D3136" s="5" t="s">
        <v>362</v>
      </c>
    </row>
    <row r="3137" spans="1:4">
      <c r="A3137" s="4">
        <v>5410308</v>
      </c>
      <c r="B3137" s="4" t="s">
        <v>4308</v>
      </c>
      <c r="C3137" s="5" t="s">
        <v>4309</v>
      </c>
      <c r="D3137" s="5" t="s">
        <v>362</v>
      </c>
    </row>
    <row r="3138" spans="1:4">
      <c r="A3138" s="4">
        <v>5410309</v>
      </c>
      <c r="B3138" s="4" t="s">
        <v>4286</v>
      </c>
      <c r="C3138" s="5" t="s">
        <v>4309</v>
      </c>
      <c r="D3138" s="5" t="s">
        <v>362</v>
      </c>
    </row>
    <row r="3139" spans="1:4">
      <c r="A3139" s="4">
        <v>5410413</v>
      </c>
      <c r="B3139" s="4" t="s">
        <v>4310</v>
      </c>
      <c r="C3139" s="5" t="s">
        <v>4311</v>
      </c>
      <c r="D3139" s="5" t="s">
        <v>362</v>
      </c>
    </row>
    <row r="3140" spans="1:4">
      <c r="A3140" s="4">
        <v>5410414</v>
      </c>
      <c r="B3140" s="4" t="s">
        <v>4312</v>
      </c>
      <c r="C3140" s="5" t="s">
        <v>4311</v>
      </c>
      <c r="D3140" s="5" t="s">
        <v>362</v>
      </c>
    </row>
    <row r="3141" spans="1:4">
      <c r="A3141" s="4">
        <v>5410415</v>
      </c>
      <c r="B3141" s="4" t="s">
        <v>4313</v>
      </c>
      <c r="C3141" s="5" t="s">
        <v>4311</v>
      </c>
      <c r="D3141" s="5" t="s">
        <v>362</v>
      </c>
    </row>
    <row r="3142" spans="1:4">
      <c r="A3142" s="4">
        <v>5410507</v>
      </c>
      <c r="B3142" s="4" t="s">
        <v>4079</v>
      </c>
      <c r="C3142" s="5" t="s">
        <v>4314</v>
      </c>
      <c r="D3142" s="5" t="s">
        <v>362</v>
      </c>
    </row>
    <row r="3143" spans="1:4">
      <c r="A3143" s="4">
        <v>5410613</v>
      </c>
      <c r="B3143" s="4" t="s">
        <v>4315</v>
      </c>
      <c r="C3143" s="5" t="s">
        <v>4316</v>
      </c>
      <c r="D3143" s="5" t="s">
        <v>362</v>
      </c>
    </row>
    <row r="3144" spans="1:4">
      <c r="A3144" s="4">
        <v>5410614</v>
      </c>
      <c r="B3144" s="4" t="s">
        <v>4317</v>
      </c>
      <c r="C3144" s="5" t="s">
        <v>4316</v>
      </c>
      <c r="D3144" s="5" t="s">
        <v>362</v>
      </c>
    </row>
    <row r="3145" spans="1:4">
      <c r="A3145" s="4">
        <v>5410615</v>
      </c>
      <c r="B3145" s="4" t="s">
        <v>4318</v>
      </c>
      <c r="C3145" s="5" t="s">
        <v>4316</v>
      </c>
      <c r="D3145" s="5" t="s">
        <v>362</v>
      </c>
    </row>
    <row r="3146" spans="1:4">
      <c r="A3146" s="4">
        <v>5410616</v>
      </c>
      <c r="B3146" s="4" t="s">
        <v>2560</v>
      </c>
      <c r="C3146" s="5" t="s">
        <v>4316</v>
      </c>
      <c r="D3146" s="5" t="s">
        <v>362</v>
      </c>
    </row>
    <row r="3147" spans="1:4">
      <c r="A3147" s="4">
        <v>5410705</v>
      </c>
      <c r="B3147" s="4" t="s">
        <v>4319</v>
      </c>
      <c r="C3147" s="5" t="s">
        <v>4320</v>
      </c>
      <c r="D3147" s="5" t="s">
        <v>362</v>
      </c>
    </row>
    <row r="3148" spans="1:4">
      <c r="A3148" s="4">
        <v>5410805</v>
      </c>
      <c r="B3148" s="4" t="s">
        <v>4321</v>
      </c>
      <c r="C3148" s="5" t="s">
        <v>4322</v>
      </c>
      <c r="D3148" s="5" t="s">
        <v>362</v>
      </c>
    </row>
    <row r="3149" spans="1:4">
      <c r="A3149" s="4">
        <v>5410908</v>
      </c>
      <c r="B3149" s="4" t="s">
        <v>4323</v>
      </c>
      <c r="C3149" s="5" t="s">
        <v>4324</v>
      </c>
      <c r="D3149" s="5" t="s">
        <v>362</v>
      </c>
    </row>
    <row r="3150" spans="1:4">
      <c r="A3150" s="4">
        <v>5411007</v>
      </c>
      <c r="B3150" s="4" t="s">
        <v>4325</v>
      </c>
      <c r="C3150" s="5" t="s">
        <v>4326</v>
      </c>
      <c r="D3150" s="5" t="s">
        <v>362</v>
      </c>
    </row>
    <row r="3151" spans="1:4">
      <c r="A3151" s="4">
        <v>5411109</v>
      </c>
      <c r="B3151" s="4" t="s">
        <v>4327</v>
      </c>
      <c r="C3151" s="5" t="s">
        <v>4328</v>
      </c>
      <c r="D3151" s="5" t="s">
        <v>362</v>
      </c>
    </row>
    <row r="3152" spans="1:4">
      <c r="A3152" s="4">
        <v>5411714</v>
      </c>
      <c r="B3152" s="4" t="s">
        <v>4172</v>
      </c>
      <c r="C3152" s="5" t="s">
        <v>4329</v>
      </c>
      <c r="D3152" s="5" t="s">
        <v>362</v>
      </c>
    </row>
    <row r="3153" spans="1:4">
      <c r="A3153" s="4">
        <v>5411808</v>
      </c>
      <c r="B3153" s="4" t="s">
        <v>4330</v>
      </c>
      <c r="C3153" s="5" t="s">
        <v>4331</v>
      </c>
      <c r="D3153" s="5" t="s">
        <v>362</v>
      </c>
    </row>
    <row r="3154" spans="1:4">
      <c r="A3154" s="4">
        <v>5411809</v>
      </c>
      <c r="B3154" s="4" t="s">
        <v>4332</v>
      </c>
      <c r="C3154" s="5" t="s">
        <v>4331</v>
      </c>
      <c r="D3154" s="5" t="s">
        <v>362</v>
      </c>
    </row>
    <row r="3155" spans="1:4">
      <c r="A3155" s="4">
        <v>5411912</v>
      </c>
      <c r="B3155" s="4" t="s">
        <v>4333</v>
      </c>
      <c r="C3155" s="5" t="s">
        <v>4334</v>
      </c>
      <c r="D3155" s="5" t="s">
        <v>362</v>
      </c>
    </row>
    <row r="3156" spans="1:4">
      <c r="A3156" s="4">
        <v>5412105</v>
      </c>
      <c r="B3156" s="4" t="s">
        <v>4335</v>
      </c>
      <c r="C3156" s="5" t="s">
        <v>4336</v>
      </c>
      <c r="D3156" s="5" t="s">
        <v>362</v>
      </c>
    </row>
    <row r="3157" spans="1:4">
      <c r="A3157" s="4">
        <v>6410101</v>
      </c>
      <c r="B3157" s="4" t="s">
        <v>1920</v>
      </c>
      <c r="C3157" s="5" t="s">
        <v>4297</v>
      </c>
      <c r="D3157" s="5" t="s">
        <v>362</v>
      </c>
    </row>
    <row r="3158" spans="1:4">
      <c r="A3158" s="4">
        <v>6410102</v>
      </c>
      <c r="B3158" s="4" t="s">
        <v>4337</v>
      </c>
      <c r="C3158" s="5" t="s">
        <v>4297</v>
      </c>
      <c r="D3158" s="5" t="s">
        <v>362</v>
      </c>
    </row>
    <row r="3159" spans="1:4">
      <c r="A3159" s="4">
        <v>6410103</v>
      </c>
      <c r="B3159" s="4" t="s">
        <v>4338</v>
      </c>
      <c r="C3159" s="5" t="s">
        <v>4297</v>
      </c>
      <c r="D3159" s="5" t="s">
        <v>362</v>
      </c>
    </row>
    <row r="3160" spans="1:4">
      <c r="A3160" s="4">
        <v>6410104</v>
      </c>
      <c r="B3160" s="4" t="s">
        <v>4339</v>
      </c>
      <c r="C3160" s="5" t="s">
        <v>4297</v>
      </c>
      <c r="D3160" s="5" t="s">
        <v>362</v>
      </c>
    </row>
    <row r="3161" spans="1:4">
      <c r="A3161" s="4">
        <v>6410105</v>
      </c>
      <c r="B3161" s="4" t="s">
        <v>2426</v>
      </c>
      <c r="C3161" s="5" t="s">
        <v>4297</v>
      </c>
      <c r="D3161" s="5" t="s">
        <v>362</v>
      </c>
    </row>
    <row r="3162" spans="1:4">
      <c r="A3162" s="4">
        <v>6410106</v>
      </c>
      <c r="B3162" s="4" t="s">
        <v>4340</v>
      </c>
      <c r="C3162" s="5" t="s">
        <v>4297</v>
      </c>
      <c r="D3162" s="5" t="s">
        <v>362</v>
      </c>
    </row>
    <row r="3163" spans="1:4">
      <c r="A3163" s="4">
        <v>6410107</v>
      </c>
      <c r="B3163" s="4" t="s">
        <v>4341</v>
      </c>
      <c r="C3163" s="5" t="s">
        <v>4297</v>
      </c>
      <c r="D3163" s="5" t="s">
        <v>362</v>
      </c>
    </row>
    <row r="3164" spans="1:4">
      <c r="A3164" s="4">
        <v>6410108</v>
      </c>
      <c r="B3164" s="4" t="s">
        <v>4342</v>
      </c>
      <c r="C3164" s="5" t="s">
        <v>4297</v>
      </c>
      <c r="D3164" s="5" t="s">
        <v>362</v>
      </c>
    </row>
    <row r="3165" spans="1:4">
      <c r="A3165" s="4">
        <v>6410109</v>
      </c>
      <c r="B3165" s="4" t="s">
        <v>4173</v>
      </c>
      <c r="C3165" s="5" t="s">
        <v>4297</v>
      </c>
      <c r="D3165" s="5" t="s">
        <v>362</v>
      </c>
    </row>
    <row r="3166" spans="1:4">
      <c r="A3166" s="4">
        <v>6410110</v>
      </c>
      <c r="B3166" s="4" t="s">
        <v>3310</v>
      </c>
      <c r="C3166" s="5" t="s">
        <v>4297</v>
      </c>
      <c r="D3166" s="5" t="s">
        <v>362</v>
      </c>
    </row>
    <row r="3167" spans="1:4">
      <c r="A3167" s="4">
        <v>6410111</v>
      </c>
      <c r="B3167" s="4" t="s">
        <v>4343</v>
      </c>
      <c r="C3167" s="5" t="s">
        <v>4297</v>
      </c>
      <c r="D3167" s="5" t="s">
        <v>362</v>
      </c>
    </row>
    <row r="3168" spans="1:4">
      <c r="A3168" s="4">
        <v>6410112</v>
      </c>
      <c r="B3168" s="4" t="s">
        <v>4344</v>
      </c>
      <c r="C3168" s="5" t="s">
        <v>4297</v>
      </c>
      <c r="D3168" s="5" t="s">
        <v>362</v>
      </c>
    </row>
    <row r="3169" spans="1:4">
      <c r="A3169" s="4">
        <v>6410113</v>
      </c>
      <c r="B3169" s="4" t="s">
        <v>4345</v>
      </c>
      <c r="C3169" s="5" t="s">
        <v>4297</v>
      </c>
      <c r="D3169" s="5" t="s">
        <v>362</v>
      </c>
    </row>
    <row r="3170" spans="1:4">
      <c r="A3170" s="4">
        <v>6410114</v>
      </c>
      <c r="B3170" s="4" t="s">
        <v>4346</v>
      </c>
      <c r="C3170" s="5" t="s">
        <v>4297</v>
      </c>
      <c r="D3170" s="5" t="s">
        <v>362</v>
      </c>
    </row>
    <row r="3171" spans="1:4">
      <c r="A3171" s="4">
        <v>6410115</v>
      </c>
      <c r="B3171" s="4" t="s">
        <v>4347</v>
      </c>
      <c r="C3171" s="5" t="s">
        <v>4297</v>
      </c>
      <c r="D3171" s="5" t="s">
        <v>362</v>
      </c>
    </row>
    <row r="3172" spans="1:4">
      <c r="A3172" s="4">
        <v>6410116</v>
      </c>
      <c r="B3172" s="4" t="s">
        <v>4348</v>
      </c>
      <c r="C3172" s="5" t="s">
        <v>4297</v>
      </c>
      <c r="D3172" s="5" t="s">
        <v>362</v>
      </c>
    </row>
    <row r="3173" spans="1:4">
      <c r="A3173" s="4">
        <v>6410118</v>
      </c>
      <c r="B3173" s="4" t="s">
        <v>4349</v>
      </c>
      <c r="C3173" s="5" t="s">
        <v>4297</v>
      </c>
      <c r="D3173" s="5" t="s">
        <v>362</v>
      </c>
    </row>
    <row r="3174" spans="1:4">
      <c r="A3174" s="4">
        <v>6410119</v>
      </c>
      <c r="B3174" s="4" t="s">
        <v>4350</v>
      </c>
      <c r="C3174" s="5" t="s">
        <v>4297</v>
      </c>
      <c r="D3174" s="5" t="s">
        <v>362</v>
      </c>
    </row>
    <row r="3175" spans="1:4">
      <c r="A3175" s="4">
        <v>6410201</v>
      </c>
      <c r="B3175" s="4" t="s">
        <v>4351</v>
      </c>
      <c r="C3175" s="5" t="s">
        <v>4304</v>
      </c>
      <c r="D3175" s="5" t="s">
        <v>362</v>
      </c>
    </row>
    <row r="3176" spans="1:4">
      <c r="A3176" s="4">
        <v>6410202</v>
      </c>
      <c r="B3176" s="4" t="s">
        <v>4352</v>
      </c>
      <c r="C3176" s="5" t="s">
        <v>4304</v>
      </c>
      <c r="D3176" s="5" t="s">
        <v>362</v>
      </c>
    </row>
    <row r="3177" spans="1:4">
      <c r="A3177" s="4">
        <v>6410203</v>
      </c>
      <c r="B3177" s="4" t="s">
        <v>4353</v>
      </c>
      <c r="C3177" s="5" t="s">
        <v>4304</v>
      </c>
      <c r="D3177" s="5" t="s">
        <v>362</v>
      </c>
    </row>
    <row r="3178" spans="1:4">
      <c r="A3178" s="4">
        <v>6410204</v>
      </c>
      <c r="B3178" s="4" t="s">
        <v>4354</v>
      </c>
      <c r="C3178" s="5" t="s">
        <v>4304</v>
      </c>
      <c r="D3178" s="5" t="s">
        <v>362</v>
      </c>
    </row>
    <row r="3179" spans="1:4">
      <c r="A3179" s="4">
        <v>6410205</v>
      </c>
      <c r="B3179" s="4" t="s">
        <v>4355</v>
      </c>
      <c r="C3179" s="5" t="s">
        <v>4304</v>
      </c>
      <c r="D3179" s="5" t="s">
        <v>362</v>
      </c>
    </row>
    <row r="3180" spans="1:4">
      <c r="A3180" s="4">
        <v>6410206</v>
      </c>
      <c r="B3180" s="4" t="s">
        <v>4356</v>
      </c>
      <c r="C3180" s="5" t="s">
        <v>4304</v>
      </c>
      <c r="D3180" s="5" t="s">
        <v>362</v>
      </c>
    </row>
    <row r="3181" spans="1:4">
      <c r="A3181" s="4">
        <v>6410207</v>
      </c>
      <c r="B3181" s="4" t="s">
        <v>4357</v>
      </c>
      <c r="C3181" s="5" t="s">
        <v>4304</v>
      </c>
      <c r="D3181" s="5" t="s">
        <v>362</v>
      </c>
    </row>
    <row r="3182" spans="1:4">
      <c r="A3182" s="4">
        <v>6410301</v>
      </c>
      <c r="B3182" s="4" t="s">
        <v>4358</v>
      </c>
      <c r="C3182" s="5" t="s">
        <v>4309</v>
      </c>
      <c r="D3182" s="5" t="s">
        <v>362</v>
      </c>
    </row>
    <row r="3183" spans="1:4">
      <c r="A3183" s="4">
        <v>6410302</v>
      </c>
      <c r="B3183" s="4" t="s">
        <v>4359</v>
      </c>
      <c r="C3183" s="5" t="s">
        <v>4309</v>
      </c>
      <c r="D3183" s="5" t="s">
        <v>362</v>
      </c>
    </row>
    <row r="3184" spans="1:4">
      <c r="A3184" s="4">
        <v>6410303</v>
      </c>
      <c r="B3184" s="4" t="s">
        <v>4360</v>
      </c>
      <c r="C3184" s="5" t="s">
        <v>4309</v>
      </c>
      <c r="D3184" s="5" t="s">
        <v>362</v>
      </c>
    </row>
    <row r="3185" spans="1:4">
      <c r="A3185" s="4">
        <v>6410304</v>
      </c>
      <c r="B3185" s="4" t="s">
        <v>4361</v>
      </c>
      <c r="C3185" s="5" t="s">
        <v>4309</v>
      </c>
      <c r="D3185" s="5" t="s">
        <v>362</v>
      </c>
    </row>
    <row r="3186" spans="1:4">
      <c r="A3186" s="4">
        <v>6410305</v>
      </c>
      <c r="B3186" s="4" t="s">
        <v>4362</v>
      </c>
      <c r="C3186" s="5" t="s">
        <v>4309</v>
      </c>
      <c r="D3186" s="5" t="s">
        <v>362</v>
      </c>
    </row>
    <row r="3187" spans="1:4">
      <c r="A3187" s="4">
        <v>6410306</v>
      </c>
      <c r="B3187" s="4" t="s">
        <v>4363</v>
      </c>
      <c r="C3187" s="5" t="s">
        <v>4309</v>
      </c>
      <c r="D3187" s="5" t="s">
        <v>362</v>
      </c>
    </row>
    <row r="3188" spans="1:4">
      <c r="A3188" s="4">
        <v>6410307</v>
      </c>
      <c r="B3188" s="4" t="s">
        <v>4364</v>
      </c>
      <c r="C3188" s="5" t="s">
        <v>4309</v>
      </c>
      <c r="D3188" s="5" t="s">
        <v>362</v>
      </c>
    </row>
    <row r="3189" spans="1:4">
      <c r="A3189" s="4">
        <v>6410401</v>
      </c>
      <c r="B3189" s="4" t="s">
        <v>4351</v>
      </c>
      <c r="C3189" s="5" t="s">
        <v>4311</v>
      </c>
      <c r="D3189" s="5" t="s">
        <v>362</v>
      </c>
    </row>
    <row r="3190" spans="1:4">
      <c r="A3190" s="4">
        <v>6410402</v>
      </c>
      <c r="B3190" s="4" t="s">
        <v>4365</v>
      </c>
      <c r="C3190" s="5" t="s">
        <v>4311</v>
      </c>
      <c r="D3190" s="5" t="s">
        <v>362</v>
      </c>
    </row>
    <row r="3191" spans="1:4">
      <c r="A3191" s="4">
        <v>6410403</v>
      </c>
      <c r="B3191" s="4" t="s">
        <v>4366</v>
      </c>
      <c r="C3191" s="5" t="s">
        <v>4311</v>
      </c>
      <c r="D3191" s="5" t="s">
        <v>362</v>
      </c>
    </row>
    <row r="3192" spans="1:4">
      <c r="A3192" s="4">
        <v>6410404</v>
      </c>
      <c r="B3192" s="4" t="s">
        <v>4367</v>
      </c>
      <c r="C3192" s="5" t="s">
        <v>4311</v>
      </c>
      <c r="D3192" s="5" t="s">
        <v>362</v>
      </c>
    </row>
    <row r="3193" spans="1:4">
      <c r="A3193" s="4">
        <v>6410405</v>
      </c>
      <c r="B3193" s="4" t="s">
        <v>4368</v>
      </c>
      <c r="C3193" s="5" t="s">
        <v>4311</v>
      </c>
      <c r="D3193" s="5" t="s">
        <v>362</v>
      </c>
    </row>
    <row r="3194" spans="1:4">
      <c r="A3194" s="4">
        <v>6410406</v>
      </c>
      <c r="B3194" s="4" t="s">
        <v>4369</v>
      </c>
      <c r="C3194" s="5" t="s">
        <v>4311</v>
      </c>
      <c r="D3194" s="5" t="s">
        <v>362</v>
      </c>
    </row>
    <row r="3195" spans="1:4">
      <c r="A3195" s="4">
        <v>6410407</v>
      </c>
      <c r="B3195" s="4" t="s">
        <v>4370</v>
      </c>
      <c r="C3195" s="5" t="s">
        <v>4311</v>
      </c>
      <c r="D3195" s="5" t="s">
        <v>362</v>
      </c>
    </row>
    <row r="3196" spans="1:4">
      <c r="A3196" s="4">
        <v>6410408</v>
      </c>
      <c r="B3196" s="4" t="s">
        <v>4371</v>
      </c>
      <c r="C3196" s="5" t="s">
        <v>4311</v>
      </c>
      <c r="D3196" s="5" t="s">
        <v>362</v>
      </c>
    </row>
    <row r="3197" spans="1:4">
      <c r="A3197" s="4">
        <v>6410409</v>
      </c>
      <c r="B3197" s="4" t="s">
        <v>4372</v>
      </c>
      <c r="C3197" s="5" t="s">
        <v>4311</v>
      </c>
      <c r="D3197" s="5" t="s">
        <v>362</v>
      </c>
    </row>
    <row r="3198" spans="1:4">
      <c r="A3198" s="4">
        <v>6410410</v>
      </c>
      <c r="B3198" s="4" t="s">
        <v>4373</v>
      </c>
      <c r="C3198" s="5" t="s">
        <v>4311</v>
      </c>
      <c r="D3198" s="5" t="s">
        <v>362</v>
      </c>
    </row>
    <row r="3199" spans="1:4">
      <c r="A3199" s="4">
        <v>6410411</v>
      </c>
      <c r="B3199" s="4" t="s">
        <v>4374</v>
      </c>
      <c r="C3199" s="5" t="s">
        <v>4311</v>
      </c>
      <c r="D3199" s="5" t="s">
        <v>362</v>
      </c>
    </row>
    <row r="3200" spans="1:4">
      <c r="A3200" s="4">
        <v>6410412</v>
      </c>
      <c r="B3200" s="4" t="s">
        <v>4375</v>
      </c>
      <c r="C3200" s="5" t="s">
        <v>4311</v>
      </c>
      <c r="D3200" s="5" t="s">
        <v>362</v>
      </c>
    </row>
    <row r="3201" spans="1:4">
      <c r="A3201" s="4">
        <v>6410501</v>
      </c>
      <c r="B3201" s="4" t="s">
        <v>4376</v>
      </c>
      <c r="C3201" s="5" t="s">
        <v>4314</v>
      </c>
      <c r="D3201" s="5" t="s">
        <v>362</v>
      </c>
    </row>
    <row r="3202" spans="1:4">
      <c r="A3202" s="4">
        <v>6410502</v>
      </c>
      <c r="B3202" s="4" t="s">
        <v>2758</v>
      </c>
      <c r="C3202" s="5" t="s">
        <v>4334</v>
      </c>
      <c r="D3202" s="5" t="s">
        <v>362</v>
      </c>
    </row>
    <row r="3203" spans="1:4">
      <c r="A3203" s="4">
        <v>6410503</v>
      </c>
      <c r="B3203" s="4" t="s">
        <v>4377</v>
      </c>
      <c r="C3203" s="5" t="s">
        <v>4314</v>
      </c>
      <c r="D3203" s="5" t="s">
        <v>362</v>
      </c>
    </row>
    <row r="3204" spans="1:4">
      <c r="A3204" s="4">
        <v>6410504</v>
      </c>
      <c r="B3204" s="4" t="s">
        <v>4378</v>
      </c>
      <c r="C3204" s="5" t="s">
        <v>4314</v>
      </c>
      <c r="D3204" s="5" t="s">
        <v>362</v>
      </c>
    </row>
    <row r="3205" spans="1:4">
      <c r="A3205" s="4">
        <v>6410505</v>
      </c>
      <c r="B3205" s="4" t="s">
        <v>4379</v>
      </c>
      <c r="C3205" s="5" t="s">
        <v>4314</v>
      </c>
      <c r="D3205" s="5" t="s">
        <v>362</v>
      </c>
    </row>
    <row r="3206" spans="1:4">
      <c r="A3206" s="4">
        <v>6410506</v>
      </c>
      <c r="B3206" s="4" t="s">
        <v>4380</v>
      </c>
      <c r="C3206" s="5" t="s">
        <v>4314</v>
      </c>
      <c r="D3206" s="5" t="s">
        <v>362</v>
      </c>
    </row>
    <row r="3207" spans="1:4">
      <c r="A3207" s="4">
        <v>6410601</v>
      </c>
      <c r="B3207" s="4" t="s">
        <v>4381</v>
      </c>
      <c r="C3207" s="5" t="s">
        <v>4316</v>
      </c>
      <c r="D3207" s="5" t="s">
        <v>362</v>
      </c>
    </row>
    <row r="3208" spans="1:4">
      <c r="A3208" s="4">
        <v>6410603</v>
      </c>
      <c r="B3208" s="4" t="s">
        <v>4382</v>
      </c>
      <c r="C3208" s="5" t="s">
        <v>4316</v>
      </c>
      <c r="D3208" s="5" t="s">
        <v>362</v>
      </c>
    </row>
    <row r="3209" spans="1:4">
      <c r="A3209" s="4">
        <v>6410604</v>
      </c>
      <c r="B3209" s="4" t="s">
        <v>3589</v>
      </c>
      <c r="C3209" s="5" t="s">
        <v>4316</v>
      </c>
      <c r="D3209" s="5" t="s">
        <v>362</v>
      </c>
    </row>
    <row r="3210" spans="1:4">
      <c r="A3210" s="4">
        <v>6410605</v>
      </c>
      <c r="B3210" s="4" t="s">
        <v>4173</v>
      </c>
      <c r="C3210" s="5" t="s">
        <v>4316</v>
      </c>
      <c r="D3210" s="5" t="s">
        <v>362</v>
      </c>
    </row>
    <row r="3211" spans="1:4">
      <c r="A3211" s="4">
        <v>6410606</v>
      </c>
      <c r="B3211" s="4" t="s">
        <v>4383</v>
      </c>
      <c r="C3211" s="5" t="s">
        <v>4316</v>
      </c>
      <c r="D3211" s="5" t="s">
        <v>362</v>
      </c>
    </row>
    <row r="3212" spans="1:4">
      <c r="A3212" s="4">
        <v>6410607</v>
      </c>
      <c r="B3212" s="4" t="s">
        <v>4384</v>
      </c>
      <c r="C3212" s="5" t="s">
        <v>4316</v>
      </c>
      <c r="D3212" s="5" t="s">
        <v>362</v>
      </c>
    </row>
    <row r="3213" spans="1:4">
      <c r="A3213" s="4">
        <v>6410608</v>
      </c>
      <c r="B3213" s="4" t="s">
        <v>4385</v>
      </c>
      <c r="C3213" s="5" t="s">
        <v>4316</v>
      </c>
      <c r="D3213" s="5" t="s">
        <v>362</v>
      </c>
    </row>
    <row r="3214" spans="1:4">
      <c r="A3214" s="4">
        <v>6410609</v>
      </c>
      <c r="B3214" s="4" t="s">
        <v>4386</v>
      </c>
      <c r="C3214" s="5" t="s">
        <v>4316</v>
      </c>
      <c r="D3214" s="5" t="s">
        <v>362</v>
      </c>
    </row>
    <row r="3215" spans="1:4">
      <c r="A3215" s="4">
        <v>6410610</v>
      </c>
      <c r="B3215" s="4" t="s">
        <v>4387</v>
      </c>
      <c r="C3215" s="5" t="s">
        <v>4316</v>
      </c>
      <c r="D3215" s="5" t="s">
        <v>362</v>
      </c>
    </row>
    <row r="3216" spans="1:4">
      <c r="A3216" s="4">
        <v>6410611</v>
      </c>
      <c r="B3216" s="4" t="s">
        <v>4388</v>
      </c>
      <c r="C3216" s="5" t="s">
        <v>4316</v>
      </c>
      <c r="D3216" s="5" t="s">
        <v>362</v>
      </c>
    </row>
    <row r="3217" spans="1:4">
      <c r="A3217" s="4">
        <v>6410612</v>
      </c>
      <c r="B3217" s="4" t="s">
        <v>4389</v>
      </c>
      <c r="C3217" s="5" t="s">
        <v>4316</v>
      </c>
      <c r="D3217" s="5" t="s">
        <v>362</v>
      </c>
    </row>
    <row r="3218" spans="1:4">
      <c r="A3218" s="4">
        <v>6410701</v>
      </c>
      <c r="B3218" s="4" t="s">
        <v>4390</v>
      </c>
      <c r="C3218" s="5" t="s">
        <v>4320</v>
      </c>
      <c r="D3218" s="5" t="s">
        <v>362</v>
      </c>
    </row>
    <row r="3219" spans="1:4">
      <c r="A3219" s="4">
        <v>6410702</v>
      </c>
      <c r="B3219" s="4" t="s">
        <v>4391</v>
      </c>
      <c r="C3219" s="5" t="s">
        <v>4320</v>
      </c>
      <c r="D3219" s="5" t="s">
        <v>362</v>
      </c>
    </row>
    <row r="3220" spans="1:4">
      <c r="A3220" s="4">
        <v>6410703</v>
      </c>
      <c r="B3220" s="4" t="s">
        <v>4250</v>
      </c>
      <c r="C3220" s="5" t="s">
        <v>4320</v>
      </c>
      <c r="D3220" s="5" t="s">
        <v>362</v>
      </c>
    </row>
    <row r="3221" spans="1:4">
      <c r="A3221" s="4">
        <v>6410704</v>
      </c>
      <c r="B3221" s="4" t="s">
        <v>4392</v>
      </c>
      <c r="C3221" s="5" t="s">
        <v>4320</v>
      </c>
      <c r="D3221" s="5" t="s">
        <v>362</v>
      </c>
    </row>
    <row r="3222" spans="1:4">
      <c r="A3222" s="4">
        <v>6410801</v>
      </c>
      <c r="B3222" s="4" t="s">
        <v>4393</v>
      </c>
      <c r="C3222" s="5" t="s">
        <v>4322</v>
      </c>
      <c r="D3222" s="5" t="s">
        <v>362</v>
      </c>
    </row>
    <row r="3223" spans="1:4">
      <c r="A3223" s="4">
        <v>6410802</v>
      </c>
      <c r="B3223" s="4" t="s">
        <v>4394</v>
      </c>
      <c r="C3223" s="5" t="s">
        <v>4322</v>
      </c>
      <c r="D3223" s="5" t="s">
        <v>362</v>
      </c>
    </row>
    <row r="3224" spans="1:4">
      <c r="A3224" s="4">
        <v>6410803</v>
      </c>
      <c r="B3224" s="4" t="s">
        <v>2804</v>
      </c>
      <c r="C3224" s="5" t="s">
        <v>4322</v>
      </c>
      <c r="D3224" s="5" t="s">
        <v>362</v>
      </c>
    </row>
    <row r="3225" spans="1:4">
      <c r="A3225" s="4">
        <v>6410804</v>
      </c>
      <c r="B3225" s="4" t="s">
        <v>4395</v>
      </c>
      <c r="C3225" s="5" t="s">
        <v>4322</v>
      </c>
      <c r="D3225" s="5" t="s">
        <v>362</v>
      </c>
    </row>
    <row r="3226" spans="1:4">
      <c r="A3226" s="4">
        <v>6410901</v>
      </c>
      <c r="B3226" s="4" t="s">
        <v>4396</v>
      </c>
      <c r="C3226" s="5" t="s">
        <v>4324</v>
      </c>
      <c r="D3226" s="5" t="s">
        <v>362</v>
      </c>
    </row>
    <row r="3227" spans="1:4">
      <c r="A3227" s="4">
        <v>6410902</v>
      </c>
      <c r="B3227" s="4" t="s">
        <v>4397</v>
      </c>
      <c r="C3227" s="5" t="s">
        <v>4324</v>
      </c>
      <c r="D3227" s="5" t="s">
        <v>362</v>
      </c>
    </row>
    <row r="3228" spans="1:4">
      <c r="A3228" s="4">
        <v>6410903</v>
      </c>
      <c r="B3228" s="4" t="s">
        <v>4398</v>
      </c>
      <c r="C3228" s="5" t="s">
        <v>4324</v>
      </c>
      <c r="D3228" s="5" t="s">
        <v>362</v>
      </c>
    </row>
    <row r="3229" spans="1:4">
      <c r="A3229" s="4">
        <v>6410904</v>
      </c>
      <c r="B3229" s="4" t="s">
        <v>4399</v>
      </c>
      <c r="C3229" s="5" t="s">
        <v>4324</v>
      </c>
      <c r="D3229" s="5" t="s">
        <v>362</v>
      </c>
    </row>
    <row r="3230" spans="1:4">
      <c r="A3230" s="4">
        <v>6410905</v>
      </c>
      <c r="B3230" s="4" t="s">
        <v>4400</v>
      </c>
      <c r="C3230" s="5" t="s">
        <v>4324</v>
      </c>
      <c r="D3230" s="5" t="s">
        <v>362</v>
      </c>
    </row>
    <row r="3231" spans="1:4">
      <c r="A3231" s="4">
        <v>6410906</v>
      </c>
      <c r="B3231" s="4" t="s">
        <v>4401</v>
      </c>
      <c r="C3231" s="5" t="s">
        <v>4324</v>
      </c>
      <c r="D3231" s="5" t="s">
        <v>362</v>
      </c>
    </row>
    <row r="3232" spans="1:4">
      <c r="A3232" s="4">
        <v>6410907</v>
      </c>
      <c r="B3232" s="4" t="s">
        <v>4402</v>
      </c>
      <c r="C3232" s="5" t="s">
        <v>4324</v>
      </c>
      <c r="D3232" s="5" t="s">
        <v>362</v>
      </c>
    </row>
    <row r="3233" spans="1:4">
      <c r="A3233" s="4">
        <v>6411001</v>
      </c>
      <c r="B3233" s="4" t="s">
        <v>4403</v>
      </c>
      <c r="C3233" s="5" t="s">
        <v>4326</v>
      </c>
      <c r="D3233" s="5" t="s">
        <v>362</v>
      </c>
    </row>
    <row r="3234" spans="1:4">
      <c r="A3234" s="4">
        <v>6411002</v>
      </c>
      <c r="B3234" s="4" t="s">
        <v>4404</v>
      </c>
      <c r="C3234" s="5" t="s">
        <v>4326</v>
      </c>
      <c r="D3234" s="5" t="s">
        <v>362</v>
      </c>
    </row>
    <row r="3235" spans="1:4">
      <c r="A3235" s="4">
        <v>6411003</v>
      </c>
      <c r="B3235" s="4" t="s">
        <v>4405</v>
      </c>
      <c r="C3235" s="5" t="s">
        <v>4326</v>
      </c>
      <c r="D3235" s="5" t="s">
        <v>362</v>
      </c>
    </row>
    <row r="3236" spans="1:4">
      <c r="A3236" s="4">
        <v>6411004</v>
      </c>
      <c r="B3236" s="4" t="s">
        <v>4406</v>
      </c>
      <c r="C3236" s="5" t="s">
        <v>4326</v>
      </c>
      <c r="D3236" s="5" t="s">
        <v>362</v>
      </c>
    </row>
    <row r="3237" spans="1:4">
      <c r="A3237" s="4">
        <v>6411005</v>
      </c>
      <c r="B3237" s="4" t="s">
        <v>4407</v>
      </c>
      <c r="C3237" s="5" t="s">
        <v>4326</v>
      </c>
      <c r="D3237" s="5" t="s">
        <v>362</v>
      </c>
    </row>
    <row r="3238" spans="1:4">
      <c r="A3238" s="4">
        <v>6411006</v>
      </c>
      <c r="B3238" s="4" t="s">
        <v>4408</v>
      </c>
      <c r="C3238" s="5" t="s">
        <v>4326</v>
      </c>
      <c r="D3238" s="5" t="s">
        <v>362</v>
      </c>
    </row>
    <row r="3239" spans="1:4">
      <c r="A3239" s="4">
        <v>6411101</v>
      </c>
      <c r="B3239" s="4" t="s">
        <v>4409</v>
      </c>
      <c r="C3239" s="5" t="s">
        <v>4328</v>
      </c>
      <c r="D3239" s="5" t="s">
        <v>362</v>
      </c>
    </row>
    <row r="3240" spans="1:4">
      <c r="A3240" s="4">
        <v>6411102</v>
      </c>
      <c r="B3240" s="4" t="s">
        <v>4410</v>
      </c>
      <c r="C3240" s="5" t="s">
        <v>4328</v>
      </c>
      <c r="D3240" s="5" t="s">
        <v>362</v>
      </c>
    </row>
    <row r="3241" spans="1:4">
      <c r="A3241" s="4">
        <v>6411103</v>
      </c>
      <c r="B3241" s="4" t="s">
        <v>1723</v>
      </c>
      <c r="C3241" s="5" t="s">
        <v>4328</v>
      </c>
      <c r="D3241" s="5" t="s">
        <v>362</v>
      </c>
    </row>
    <row r="3242" spans="1:4">
      <c r="A3242" s="4">
        <v>6411104</v>
      </c>
      <c r="B3242" s="4" t="s">
        <v>4411</v>
      </c>
      <c r="C3242" s="5" t="s">
        <v>4328</v>
      </c>
      <c r="D3242" s="5" t="s">
        <v>362</v>
      </c>
    </row>
    <row r="3243" spans="1:4">
      <c r="A3243" s="4">
        <v>6411105</v>
      </c>
      <c r="B3243" s="4" t="s">
        <v>3522</v>
      </c>
      <c r="C3243" s="5" t="s">
        <v>4328</v>
      </c>
      <c r="D3243" s="5" t="s">
        <v>362</v>
      </c>
    </row>
    <row r="3244" spans="1:4">
      <c r="A3244" s="4">
        <v>6411106</v>
      </c>
      <c r="B3244" s="4" t="s">
        <v>4412</v>
      </c>
      <c r="C3244" s="5" t="s">
        <v>4328</v>
      </c>
      <c r="D3244" s="5" t="s">
        <v>362</v>
      </c>
    </row>
    <row r="3245" spans="1:4">
      <c r="A3245" s="4">
        <v>6411107</v>
      </c>
      <c r="B3245" s="4" t="s">
        <v>4413</v>
      </c>
      <c r="C3245" s="5" t="s">
        <v>4328</v>
      </c>
      <c r="D3245" s="5" t="s">
        <v>362</v>
      </c>
    </row>
    <row r="3246" spans="1:4">
      <c r="A3246" s="4">
        <v>6411108</v>
      </c>
      <c r="B3246" s="4" t="s">
        <v>4414</v>
      </c>
      <c r="C3246" s="5" t="s">
        <v>4328</v>
      </c>
      <c r="D3246" s="5" t="s">
        <v>362</v>
      </c>
    </row>
    <row r="3247" spans="1:4">
      <c r="A3247" s="4">
        <v>6411110</v>
      </c>
      <c r="B3247" s="4" t="s">
        <v>4415</v>
      </c>
      <c r="C3247" s="5" t="s">
        <v>4328</v>
      </c>
      <c r="D3247" s="5" t="s">
        <v>362</v>
      </c>
    </row>
    <row r="3248" spans="1:4">
      <c r="A3248" s="4">
        <v>6411111</v>
      </c>
      <c r="B3248" s="4" t="s">
        <v>4416</v>
      </c>
      <c r="C3248" s="5" t="s">
        <v>4328</v>
      </c>
      <c r="D3248" s="5" t="s">
        <v>362</v>
      </c>
    </row>
    <row r="3249" spans="1:4">
      <c r="A3249" s="4">
        <v>6411112</v>
      </c>
      <c r="B3249" s="4" t="s">
        <v>4417</v>
      </c>
      <c r="C3249" s="5" t="s">
        <v>4328</v>
      </c>
      <c r="D3249" s="5" t="s">
        <v>362</v>
      </c>
    </row>
    <row r="3250" spans="1:4">
      <c r="A3250" s="4">
        <v>6411113</v>
      </c>
      <c r="B3250" s="4" t="s">
        <v>4418</v>
      </c>
      <c r="C3250" s="5" t="s">
        <v>4328</v>
      </c>
      <c r="D3250" s="5" t="s">
        <v>362</v>
      </c>
    </row>
    <row r="3251" spans="1:4">
      <c r="A3251" s="4">
        <v>6411701</v>
      </c>
      <c r="B3251" s="4" t="s">
        <v>3160</v>
      </c>
      <c r="C3251" s="5" t="s">
        <v>4329</v>
      </c>
      <c r="D3251" s="5" t="s">
        <v>362</v>
      </c>
    </row>
    <row r="3252" spans="1:4">
      <c r="A3252" s="4">
        <v>6411702</v>
      </c>
      <c r="B3252" s="4" t="s">
        <v>4419</v>
      </c>
      <c r="C3252" s="5" t="s">
        <v>4329</v>
      </c>
      <c r="D3252" s="5" t="s">
        <v>362</v>
      </c>
    </row>
    <row r="3253" spans="1:4">
      <c r="A3253" s="4">
        <v>6411703</v>
      </c>
      <c r="B3253" s="4" t="s">
        <v>3841</v>
      </c>
      <c r="C3253" s="5" t="s">
        <v>4329</v>
      </c>
      <c r="D3253" s="5" t="s">
        <v>362</v>
      </c>
    </row>
    <row r="3254" spans="1:4">
      <c r="A3254" s="4">
        <v>6411704</v>
      </c>
      <c r="B3254" s="4" t="s">
        <v>4420</v>
      </c>
      <c r="C3254" s="5" t="s">
        <v>4329</v>
      </c>
      <c r="D3254" s="5" t="s">
        <v>362</v>
      </c>
    </row>
    <row r="3255" spans="1:4">
      <c r="A3255" s="4">
        <v>6411705</v>
      </c>
      <c r="B3255" s="4" t="s">
        <v>3025</v>
      </c>
      <c r="C3255" s="5" t="s">
        <v>4329</v>
      </c>
      <c r="D3255" s="5" t="s">
        <v>362</v>
      </c>
    </row>
    <row r="3256" spans="1:4">
      <c r="A3256" s="4">
        <v>6411706</v>
      </c>
      <c r="B3256" s="4" t="s">
        <v>4421</v>
      </c>
      <c r="C3256" s="5" t="s">
        <v>4329</v>
      </c>
      <c r="D3256" s="5" t="s">
        <v>362</v>
      </c>
    </row>
    <row r="3257" spans="1:4">
      <c r="A3257" s="4">
        <v>6411707</v>
      </c>
      <c r="B3257" s="4" t="s">
        <v>4422</v>
      </c>
      <c r="C3257" s="5" t="s">
        <v>4329</v>
      </c>
      <c r="D3257" s="5" t="s">
        <v>362</v>
      </c>
    </row>
    <row r="3258" spans="1:4">
      <c r="A3258" s="4">
        <v>6411708</v>
      </c>
      <c r="B3258" s="4" t="s">
        <v>4423</v>
      </c>
      <c r="C3258" s="5" t="s">
        <v>4329</v>
      </c>
      <c r="D3258" s="5" t="s">
        <v>362</v>
      </c>
    </row>
    <row r="3259" spans="1:4">
      <c r="A3259" s="4">
        <v>6411709</v>
      </c>
      <c r="B3259" s="4" t="s">
        <v>4424</v>
      </c>
      <c r="C3259" s="5" t="s">
        <v>4329</v>
      </c>
      <c r="D3259" s="5" t="s">
        <v>362</v>
      </c>
    </row>
    <row r="3260" spans="1:4">
      <c r="A3260" s="4">
        <v>6411710</v>
      </c>
      <c r="B3260" s="4" t="s">
        <v>4425</v>
      </c>
      <c r="C3260" s="5" t="s">
        <v>4329</v>
      </c>
      <c r="D3260" s="5" t="s">
        <v>362</v>
      </c>
    </row>
    <row r="3261" spans="1:4">
      <c r="A3261" s="4">
        <v>6411711</v>
      </c>
      <c r="B3261" s="4" t="s">
        <v>4426</v>
      </c>
      <c r="C3261" s="5" t="s">
        <v>4329</v>
      </c>
      <c r="D3261" s="5" t="s">
        <v>362</v>
      </c>
    </row>
    <row r="3262" spans="1:4">
      <c r="A3262" s="4">
        <v>6411712</v>
      </c>
      <c r="B3262" s="4" t="s">
        <v>4427</v>
      </c>
      <c r="C3262" s="5" t="s">
        <v>4329</v>
      </c>
      <c r="D3262" s="5" t="s">
        <v>362</v>
      </c>
    </row>
    <row r="3263" spans="1:4">
      <c r="A3263" s="4">
        <v>6411713</v>
      </c>
      <c r="B3263" s="4" t="s">
        <v>2542</v>
      </c>
      <c r="C3263" s="5" t="s">
        <v>4329</v>
      </c>
      <c r="D3263" s="5" t="s">
        <v>362</v>
      </c>
    </row>
    <row r="3264" spans="1:4">
      <c r="A3264" s="4">
        <v>6411801</v>
      </c>
      <c r="B3264" s="4" t="s">
        <v>4428</v>
      </c>
      <c r="C3264" s="5" t="s">
        <v>4331</v>
      </c>
      <c r="D3264" s="5" t="s">
        <v>362</v>
      </c>
    </row>
    <row r="3265" spans="1:4">
      <c r="A3265" s="4">
        <v>6411802</v>
      </c>
      <c r="B3265" s="4" t="s">
        <v>3439</v>
      </c>
      <c r="C3265" s="5" t="s">
        <v>4331</v>
      </c>
      <c r="D3265" s="5" t="s">
        <v>362</v>
      </c>
    </row>
    <row r="3266" spans="1:4">
      <c r="A3266" s="4">
        <v>6411803</v>
      </c>
      <c r="B3266" s="4" t="s">
        <v>4429</v>
      </c>
      <c r="C3266" s="5" t="s">
        <v>4331</v>
      </c>
      <c r="D3266" s="5" t="s">
        <v>362</v>
      </c>
    </row>
    <row r="3267" spans="1:4">
      <c r="A3267" s="4">
        <v>6411804</v>
      </c>
      <c r="B3267" s="4" t="s">
        <v>4430</v>
      </c>
      <c r="C3267" s="5" t="s">
        <v>4331</v>
      </c>
      <c r="D3267" s="5" t="s">
        <v>362</v>
      </c>
    </row>
    <row r="3268" spans="1:4">
      <c r="A3268" s="4">
        <v>6411805</v>
      </c>
      <c r="B3268" s="4" t="s">
        <v>4431</v>
      </c>
      <c r="C3268" s="5" t="s">
        <v>4331</v>
      </c>
      <c r="D3268" s="5" t="s">
        <v>362</v>
      </c>
    </row>
    <row r="3269" spans="1:4">
      <c r="A3269" s="4">
        <v>6411806</v>
      </c>
      <c r="B3269" s="4" t="s">
        <v>4432</v>
      </c>
      <c r="C3269" s="5" t="s">
        <v>4331</v>
      </c>
      <c r="D3269" s="5" t="s">
        <v>362</v>
      </c>
    </row>
    <row r="3270" spans="1:4">
      <c r="A3270" s="4">
        <v>6411807</v>
      </c>
      <c r="B3270" s="4" t="s">
        <v>2542</v>
      </c>
      <c r="C3270" s="5" t="s">
        <v>4331</v>
      </c>
      <c r="D3270" s="5" t="s">
        <v>362</v>
      </c>
    </row>
    <row r="3271" spans="1:4">
      <c r="A3271" s="4">
        <v>6411901</v>
      </c>
      <c r="B3271" s="4" t="s">
        <v>4433</v>
      </c>
      <c r="C3271" s="5" t="s">
        <v>4334</v>
      </c>
      <c r="D3271" s="5" t="s">
        <v>362</v>
      </c>
    </row>
    <row r="3272" spans="1:4">
      <c r="A3272" s="4">
        <v>6411902</v>
      </c>
      <c r="B3272" s="4" t="s">
        <v>4434</v>
      </c>
      <c r="C3272" s="5" t="s">
        <v>4334</v>
      </c>
      <c r="D3272" s="5" t="s">
        <v>362</v>
      </c>
    </row>
    <row r="3273" spans="1:4">
      <c r="A3273" s="4">
        <v>6411903</v>
      </c>
      <c r="B3273" s="4" t="s">
        <v>4435</v>
      </c>
      <c r="C3273" s="5" t="s">
        <v>4334</v>
      </c>
      <c r="D3273" s="5" t="s">
        <v>362</v>
      </c>
    </row>
    <row r="3274" spans="1:4">
      <c r="A3274" s="4">
        <v>6411904</v>
      </c>
      <c r="B3274" s="4" t="s">
        <v>4436</v>
      </c>
      <c r="C3274" s="5" t="s">
        <v>4334</v>
      </c>
      <c r="D3274" s="5" t="s">
        <v>362</v>
      </c>
    </row>
    <row r="3275" spans="1:4">
      <c r="A3275" s="4">
        <v>6411905</v>
      </c>
      <c r="B3275" s="4" t="s">
        <v>4437</v>
      </c>
      <c r="C3275" s="5" t="s">
        <v>4334</v>
      </c>
      <c r="D3275" s="5" t="s">
        <v>362</v>
      </c>
    </row>
    <row r="3276" spans="1:4">
      <c r="A3276" s="4">
        <v>6411906</v>
      </c>
      <c r="B3276" s="4" t="s">
        <v>2758</v>
      </c>
      <c r="C3276" s="5" t="s">
        <v>4314</v>
      </c>
      <c r="D3276" s="5" t="s">
        <v>362</v>
      </c>
    </row>
    <row r="3277" spans="1:4">
      <c r="A3277" s="4">
        <v>6411907</v>
      </c>
      <c r="B3277" s="4" t="s">
        <v>4438</v>
      </c>
      <c r="C3277" s="5" t="s">
        <v>4334</v>
      </c>
      <c r="D3277" s="5" t="s">
        <v>362</v>
      </c>
    </row>
    <row r="3278" spans="1:4">
      <c r="A3278" s="4">
        <v>6411908</v>
      </c>
      <c r="B3278" s="4" t="s">
        <v>4439</v>
      </c>
      <c r="C3278" s="5" t="s">
        <v>4334</v>
      </c>
      <c r="D3278" s="5" t="s">
        <v>362</v>
      </c>
    </row>
    <row r="3279" spans="1:4">
      <c r="A3279" s="4">
        <v>6411909</v>
      </c>
      <c r="B3279" s="4" t="s">
        <v>3134</v>
      </c>
      <c r="C3279" s="5" t="s">
        <v>4334</v>
      </c>
      <c r="D3279" s="5" t="s">
        <v>362</v>
      </c>
    </row>
    <row r="3280" spans="1:4">
      <c r="A3280" s="4">
        <v>6411910</v>
      </c>
      <c r="B3280" s="4" t="s">
        <v>4161</v>
      </c>
      <c r="C3280" s="5" t="s">
        <v>4334</v>
      </c>
      <c r="D3280" s="5" t="s">
        <v>362</v>
      </c>
    </row>
    <row r="3281" spans="1:4">
      <c r="A3281" s="4">
        <v>6411911</v>
      </c>
      <c r="B3281" s="4" t="s">
        <v>4440</v>
      </c>
      <c r="C3281" s="5" t="s">
        <v>4334</v>
      </c>
      <c r="D3281" s="5" t="s">
        <v>362</v>
      </c>
    </row>
    <row r="3282" spans="1:4">
      <c r="A3282" s="4">
        <v>6412001</v>
      </c>
      <c r="B3282" s="4" t="s">
        <v>4441</v>
      </c>
      <c r="C3282" s="5" t="s">
        <v>4442</v>
      </c>
      <c r="D3282" s="5" t="s">
        <v>362</v>
      </c>
    </row>
    <row r="3283" spans="1:4">
      <c r="A3283" s="4">
        <v>6412002</v>
      </c>
      <c r="B3283" s="4" t="s">
        <v>4443</v>
      </c>
      <c r="C3283" s="5" t="s">
        <v>4442</v>
      </c>
      <c r="D3283" s="5" t="s">
        <v>362</v>
      </c>
    </row>
    <row r="3284" spans="1:4">
      <c r="A3284" s="4">
        <v>6412003</v>
      </c>
      <c r="B3284" s="4" t="s">
        <v>4444</v>
      </c>
      <c r="C3284" s="5" t="s">
        <v>4442</v>
      </c>
      <c r="D3284" s="5" t="s">
        <v>362</v>
      </c>
    </row>
    <row r="3285" spans="1:4">
      <c r="A3285" s="4">
        <v>6412004</v>
      </c>
      <c r="B3285" s="4" t="s">
        <v>4445</v>
      </c>
      <c r="C3285" s="5" t="s">
        <v>4442</v>
      </c>
      <c r="D3285" s="5" t="s">
        <v>362</v>
      </c>
    </row>
    <row r="3286" spans="1:4">
      <c r="A3286" s="4">
        <v>6412005</v>
      </c>
      <c r="B3286" s="4" t="s">
        <v>4446</v>
      </c>
      <c r="C3286" s="5" t="s">
        <v>4442</v>
      </c>
      <c r="D3286" s="5" t="s">
        <v>362</v>
      </c>
    </row>
    <row r="3287" spans="1:4">
      <c r="A3287" s="4">
        <v>6412006</v>
      </c>
      <c r="B3287" s="4" t="s">
        <v>4050</v>
      </c>
      <c r="C3287" s="5" t="s">
        <v>4442</v>
      </c>
      <c r="D3287" s="5" t="s">
        <v>362</v>
      </c>
    </row>
    <row r="3288" spans="1:4">
      <c r="A3288" s="4">
        <v>6412101</v>
      </c>
      <c r="B3288" s="4" t="s">
        <v>4447</v>
      </c>
      <c r="C3288" s="5" t="s">
        <v>4336</v>
      </c>
      <c r="D3288" s="5" t="s">
        <v>362</v>
      </c>
    </row>
    <row r="3289" spans="1:4">
      <c r="A3289" s="4">
        <v>6412102</v>
      </c>
      <c r="B3289" s="4" t="s">
        <v>4448</v>
      </c>
      <c r="C3289" s="5" t="s">
        <v>4336</v>
      </c>
      <c r="D3289" s="5" t="s">
        <v>362</v>
      </c>
    </row>
    <row r="3290" spans="1:4">
      <c r="A3290" s="4">
        <v>6412103</v>
      </c>
      <c r="B3290" s="4" t="s">
        <v>2442</v>
      </c>
      <c r="C3290" s="5" t="s">
        <v>4336</v>
      </c>
      <c r="D3290" s="5" t="s">
        <v>362</v>
      </c>
    </row>
    <row r="3291" spans="1:4">
      <c r="A3291" s="4">
        <v>6412104</v>
      </c>
      <c r="B3291" s="4" t="s">
        <v>2396</v>
      </c>
      <c r="C3291" s="5" t="s">
        <v>4336</v>
      </c>
      <c r="D3291" s="5" t="s">
        <v>362</v>
      </c>
    </row>
    <row r="3292" spans="1:4">
      <c r="A3292" s="4">
        <v>6412201</v>
      </c>
      <c r="B3292" s="4" t="s">
        <v>4449</v>
      </c>
      <c r="C3292" s="5" t="s">
        <v>4450</v>
      </c>
      <c r="D3292" s="5" t="s">
        <v>362</v>
      </c>
    </row>
    <row r="3293" spans="1:4">
      <c r="A3293" s="4">
        <v>6412202</v>
      </c>
      <c r="B3293" s="4" t="s">
        <v>4451</v>
      </c>
      <c r="C3293" s="5" t="s">
        <v>4450</v>
      </c>
      <c r="D3293" s="5" t="s">
        <v>362</v>
      </c>
    </row>
    <row r="3294" spans="1:4">
      <c r="A3294" s="4">
        <v>6412203</v>
      </c>
      <c r="B3294" s="4" t="s">
        <v>4452</v>
      </c>
      <c r="C3294" s="5" t="s">
        <v>4450</v>
      </c>
      <c r="D3294" s="5" t="s">
        <v>362</v>
      </c>
    </row>
    <row r="3295" spans="1:4">
      <c r="A3295" s="4">
        <v>6412204</v>
      </c>
      <c r="B3295" s="4" t="s">
        <v>4167</v>
      </c>
      <c r="C3295" s="5" t="s">
        <v>4450</v>
      </c>
      <c r="D3295" s="5" t="s">
        <v>362</v>
      </c>
    </row>
    <row r="3296" spans="1:4">
      <c r="A3296" s="4">
        <v>6412301</v>
      </c>
      <c r="B3296" s="4" t="s">
        <v>3609</v>
      </c>
      <c r="C3296" s="5" t="s">
        <v>4453</v>
      </c>
      <c r="D3296" s="5" t="s">
        <v>362</v>
      </c>
    </row>
    <row r="3297" spans="1:4">
      <c r="A3297" s="4">
        <v>6412302</v>
      </c>
      <c r="B3297" s="4" t="s">
        <v>4454</v>
      </c>
      <c r="C3297" s="5" t="s">
        <v>4453</v>
      </c>
      <c r="D3297" s="5" t="s">
        <v>362</v>
      </c>
    </row>
    <row r="3298" spans="1:4">
      <c r="A3298" s="4">
        <v>6412303</v>
      </c>
      <c r="B3298" s="4" t="s">
        <v>4455</v>
      </c>
      <c r="C3298" s="5" t="s">
        <v>4453</v>
      </c>
      <c r="D3298" s="5" t="s">
        <v>362</v>
      </c>
    </row>
    <row r="3299" spans="1:4">
      <c r="A3299" s="4">
        <v>6412401</v>
      </c>
      <c r="B3299" s="4" t="s">
        <v>4456</v>
      </c>
      <c r="C3299" s="5" t="s">
        <v>4457</v>
      </c>
      <c r="D3299" s="5" t="s">
        <v>362</v>
      </c>
    </row>
    <row r="3300" spans="1:4">
      <c r="A3300" s="4">
        <v>6412402</v>
      </c>
      <c r="B3300" s="4" t="s">
        <v>4458</v>
      </c>
      <c r="C3300" s="5" t="s">
        <v>4457</v>
      </c>
      <c r="D3300" s="5" t="s">
        <v>362</v>
      </c>
    </row>
    <row r="3301" spans="1:4">
      <c r="A3301" s="4">
        <v>6412403</v>
      </c>
      <c r="B3301" s="4" t="s">
        <v>4459</v>
      </c>
      <c r="C3301" s="5" t="s">
        <v>4457</v>
      </c>
      <c r="D3301" s="5" t="s">
        <v>362</v>
      </c>
    </row>
    <row r="3302" spans="1:4">
      <c r="A3302" s="4">
        <v>6412404</v>
      </c>
      <c r="B3302" s="4" t="s">
        <v>4460</v>
      </c>
      <c r="C3302" s="5" t="s">
        <v>4457</v>
      </c>
      <c r="D3302" s="5" t="s">
        <v>362</v>
      </c>
    </row>
    <row r="3303" spans="1:4">
      <c r="A3303" s="4">
        <v>6412501</v>
      </c>
      <c r="B3303" s="4" t="s">
        <v>4461</v>
      </c>
      <c r="C3303" s="5" t="s">
        <v>4462</v>
      </c>
      <c r="D3303" s="5" t="s">
        <v>362</v>
      </c>
    </row>
    <row r="3304" spans="1:4">
      <c r="A3304" s="4">
        <v>6412502</v>
      </c>
      <c r="B3304" s="4" t="s">
        <v>4463</v>
      </c>
      <c r="C3304" s="5" t="s">
        <v>4462</v>
      </c>
      <c r="D3304" s="5" t="s">
        <v>362</v>
      </c>
    </row>
    <row r="3305" spans="1:4">
      <c r="A3305" s="4">
        <v>6412503</v>
      </c>
      <c r="B3305" s="4" t="s">
        <v>4464</v>
      </c>
      <c r="C3305" s="5" t="s">
        <v>4462</v>
      </c>
      <c r="D3305" s="5" t="s">
        <v>362</v>
      </c>
    </row>
    <row r="3306" spans="1:4">
      <c r="A3306" s="4">
        <v>2420101</v>
      </c>
      <c r="B3306" s="4" t="s">
        <v>4465</v>
      </c>
      <c r="C3306" s="5" t="s">
        <v>4466</v>
      </c>
      <c r="D3306" s="5" t="s">
        <v>361</v>
      </c>
    </row>
    <row r="3307" spans="1:4">
      <c r="A3307" s="4">
        <v>4420101</v>
      </c>
      <c r="B3307" s="4" t="s">
        <v>4467</v>
      </c>
      <c r="C3307" s="5" t="s">
        <v>4466</v>
      </c>
      <c r="D3307" s="5" t="s">
        <v>361</v>
      </c>
    </row>
    <row r="3308" spans="1:4">
      <c r="A3308" s="4">
        <v>5420114</v>
      </c>
      <c r="B3308" s="4" t="s">
        <v>4468</v>
      </c>
      <c r="C3308" s="5" t="s">
        <v>4466</v>
      </c>
      <c r="D3308" s="5" t="s">
        <v>361</v>
      </c>
    </row>
    <row r="3309" spans="1:4">
      <c r="A3309" s="4">
        <v>5420115</v>
      </c>
      <c r="B3309" s="4" t="s">
        <v>4469</v>
      </c>
      <c r="C3309" s="5" t="s">
        <v>4466</v>
      </c>
      <c r="D3309" s="5" t="s">
        <v>361</v>
      </c>
    </row>
    <row r="3310" spans="1:4">
      <c r="A3310" s="4">
        <v>5420205</v>
      </c>
      <c r="B3310" s="4" t="s">
        <v>4470</v>
      </c>
      <c r="C3310" s="5" t="s">
        <v>4471</v>
      </c>
      <c r="D3310" s="5" t="s">
        <v>361</v>
      </c>
    </row>
    <row r="3311" spans="1:4">
      <c r="A3311" s="4">
        <v>5420309</v>
      </c>
      <c r="B3311" s="4" t="s">
        <v>4472</v>
      </c>
      <c r="C3311" s="5" t="s">
        <v>4473</v>
      </c>
      <c r="D3311" s="5" t="s">
        <v>361</v>
      </c>
    </row>
    <row r="3312" spans="1:4">
      <c r="A3312" s="4">
        <v>5420310</v>
      </c>
      <c r="B3312" s="4" t="s">
        <v>4474</v>
      </c>
      <c r="C3312" s="5" t="s">
        <v>4473</v>
      </c>
      <c r="D3312" s="5" t="s">
        <v>361</v>
      </c>
    </row>
    <row r="3313" spans="1:4">
      <c r="A3313" s="4">
        <v>5420407</v>
      </c>
      <c r="B3313" s="4" t="s">
        <v>4475</v>
      </c>
      <c r="C3313" s="5" t="s">
        <v>4476</v>
      </c>
      <c r="D3313" s="5" t="s">
        <v>361</v>
      </c>
    </row>
    <row r="3314" spans="1:4">
      <c r="A3314" s="4">
        <v>5420408</v>
      </c>
      <c r="B3314" s="4" t="s">
        <v>4477</v>
      </c>
      <c r="C3314" s="5" t="s">
        <v>4476</v>
      </c>
      <c r="D3314" s="5" t="s">
        <v>361</v>
      </c>
    </row>
    <row r="3315" spans="1:4">
      <c r="A3315" s="4">
        <v>5420511</v>
      </c>
      <c r="B3315" s="4" t="s">
        <v>4478</v>
      </c>
      <c r="C3315" s="5" t="s">
        <v>4479</v>
      </c>
      <c r="D3315" s="5" t="s">
        <v>361</v>
      </c>
    </row>
    <row r="3316" spans="1:4">
      <c r="A3316" s="4">
        <v>5420604</v>
      </c>
      <c r="B3316" s="4" t="s">
        <v>4480</v>
      </c>
      <c r="C3316" s="5" t="s">
        <v>4481</v>
      </c>
      <c r="D3316" s="5" t="s">
        <v>361</v>
      </c>
    </row>
    <row r="3317" spans="1:4">
      <c r="A3317" s="4">
        <v>5420705</v>
      </c>
      <c r="B3317" s="4" t="s">
        <v>4482</v>
      </c>
      <c r="C3317" s="5" t="s">
        <v>4483</v>
      </c>
      <c r="D3317" s="5" t="s">
        <v>361</v>
      </c>
    </row>
    <row r="3318" spans="1:4">
      <c r="A3318" s="4">
        <v>5420806</v>
      </c>
      <c r="B3318" s="4" t="s">
        <v>4484</v>
      </c>
      <c r="C3318" s="5" t="s">
        <v>4485</v>
      </c>
      <c r="D3318" s="5" t="s">
        <v>361</v>
      </c>
    </row>
    <row r="3319" spans="1:4">
      <c r="A3319" s="4">
        <v>5420911</v>
      </c>
      <c r="B3319" s="4" t="s">
        <v>4486</v>
      </c>
      <c r="C3319" s="5" t="s">
        <v>4487</v>
      </c>
      <c r="D3319" s="5" t="s">
        <v>361</v>
      </c>
    </row>
    <row r="3320" spans="1:4">
      <c r="A3320" s="4">
        <v>5421005</v>
      </c>
      <c r="B3320" s="4" t="s">
        <v>4488</v>
      </c>
      <c r="C3320" s="5" t="s">
        <v>4489</v>
      </c>
      <c r="D3320" s="5" t="s">
        <v>361</v>
      </c>
    </row>
    <row r="3321" spans="1:4">
      <c r="A3321" s="4">
        <v>5421006</v>
      </c>
      <c r="B3321" s="4" t="s">
        <v>4490</v>
      </c>
      <c r="C3321" s="5" t="s">
        <v>4491</v>
      </c>
      <c r="D3321" s="5" t="s">
        <v>361</v>
      </c>
    </row>
    <row r="3322" spans="1:4">
      <c r="A3322" s="4">
        <v>6420101</v>
      </c>
      <c r="B3322" s="4" t="s">
        <v>2418</v>
      </c>
      <c r="C3322" s="5" t="s">
        <v>4466</v>
      </c>
      <c r="D3322" s="5" t="s">
        <v>361</v>
      </c>
    </row>
    <row r="3323" spans="1:4">
      <c r="A3323" s="4">
        <v>6420102</v>
      </c>
      <c r="B3323" s="4" t="s">
        <v>4492</v>
      </c>
      <c r="C3323" s="5" t="s">
        <v>4466</v>
      </c>
      <c r="D3323" s="5" t="s">
        <v>361</v>
      </c>
    </row>
    <row r="3324" spans="1:4">
      <c r="A3324" s="4">
        <v>6420103</v>
      </c>
      <c r="B3324" s="4" t="s">
        <v>4493</v>
      </c>
      <c r="C3324" s="5" t="s">
        <v>4466</v>
      </c>
      <c r="D3324" s="5" t="s">
        <v>361</v>
      </c>
    </row>
    <row r="3325" spans="1:4">
      <c r="A3325" s="4">
        <v>6420104</v>
      </c>
      <c r="B3325" s="4" t="s">
        <v>4494</v>
      </c>
      <c r="C3325" s="5" t="s">
        <v>4466</v>
      </c>
      <c r="D3325" s="5" t="s">
        <v>361</v>
      </c>
    </row>
    <row r="3326" spans="1:4">
      <c r="A3326" s="4">
        <v>6420105</v>
      </c>
      <c r="B3326" s="4" t="s">
        <v>4495</v>
      </c>
      <c r="C3326" s="5" t="s">
        <v>4466</v>
      </c>
      <c r="D3326" s="5" t="s">
        <v>361</v>
      </c>
    </row>
    <row r="3327" spans="1:4">
      <c r="A3327" s="4">
        <v>6420106</v>
      </c>
      <c r="B3327" s="4" t="s">
        <v>3341</v>
      </c>
      <c r="C3327" s="5" t="s">
        <v>4466</v>
      </c>
      <c r="D3327" s="5" t="s">
        <v>361</v>
      </c>
    </row>
    <row r="3328" spans="1:4">
      <c r="A3328" s="4">
        <v>6420107</v>
      </c>
      <c r="B3328" s="4" t="s">
        <v>4496</v>
      </c>
      <c r="C3328" s="5" t="s">
        <v>4466</v>
      </c>
      <c r="D3328" s="5" t="s">
        <v>361</v>
      </c>
    </row>
    <row r="3329" spans="1:4">
      <c r="A3329" s="4">
        <v>6420108</v>
      </c>
      <c r="B3329" s="4" t="s">
        <v>4497</v>
      </c>
      <c r="C3329" s="5" t="s">
        <v>4466</v>
      </c>
      <c r="D3329" s="5" t="s">
        <v>361</v>
      </c>
    </row>
    <row r="3330" spans="1:4">
      <c r="A3330" s="4">
        <v>6420109</v>
      </c>
      <c r="B3330" s="4" t="s">
        <v>4498</v>
      </c>
      <c r="C3330" s="5" t="s">
        <v>4466</v>
      </c>
      <c r="D3330" s="5" t="s">
        <v>361</v>
      </c>
    </row>
    <row r="3331" spans="1:4">
      <c r="A3331" s="4">
        <v>6420111</v>
      </c>
      <c r="B3331" s="4" t="s">
        <v>4499</v>
      </c>
      <c r="C3331" s="5" t="s">
        <v>4466</v>
      </c>
      <c r="D3331" s="5" t="s">
        <v>361</v>
      </c>
    </row>
    <row r="3332" spans="1:4">
      <c r="A3332" s="4">
        <v>6420112</v>
      </c>
      <c r="B3332" s="4" t="s">
        <v>4500</v>
      </c>
      <c r="C3332" s="5" t="s">
        <v>4466</v>
      </c>
      <c r="D3332" s="5" t="s">
        <v>361</v>
      </c>
    </row>
    <row r="3333" spans="1:4">
      <c r="A3333" s="4">
        <v>6420113</v>
      </c>
      <c r="B3333" s="4" t="s">
        <v>4501</v>
      </c>
      <c r="C3333" s="5" t="s">
        <v>4466</v>
      </c>
      <c r="D3333" s="5" t="s">
        <v>361</v>
      </c>
    </row>
    <row r="3334" spans="1:4">
      <c r="A3334" s="4">
        <v>6420201</v>
      </c>
      <c r="B3334" s="4" t="s">
        <v>4502</v>
      </c>
      <c r="C3334" s="5" t="s">
        <v>4471</v>
      </c>
      <c r="D3334" s="5" t="s">
        <v>361</v>
      </c>
    </row>
    <row r="3335" spans="1:4">
      <c r="A3335" s="4">
        <v>6420202</v>
      </c>
      <c r="B3335" s="4" t="s">
        <v>4012</v>
      </c>
      <c r="C3335" s="5" t="s">
        <v>4471</v>
      </c>
      <c r="D3335" s="5" t="s">
        <v>361</v>
      </c>
    </row>
    <row r="3336" spans="1:4">
      <c r="A3336" s="4">
        <v>6420203</v>
      </c>
      <c r="B3336" s="4" t="s">
        <v>4503</v>
      </c>
      <c r="C3336" s="5" t="s">
        <v>4471</v>
      </c>
      <c r="D3336" s="5" t="s">
        <v>361</v>
      </c>
    </row>
    <row r="3337" spans="1:4">
      <c r="A3337" s="4">
        <v>6420204</v>
      </c>
      <c r="B3337" s="4" t="s">
        <v>4504</v>
      </c>
      <c r="C3337" s="5" t="s">
        <v>4471</v>
      </c>
      <c r="D3337" s="5" t="s">
        <v>361</v>
      </c>
    </row>
    <row r="3338" spans="1:4">
      <c r="A3338" s="4">
        <v>6420301</v>
      </c>
      <c r="B3338" s="4" t="s">
        <v>4505</v>
      </c>
      <c r="C3338" s="5" t="s">
        <v>4473</v>
      </c>
      <c r="D3338" s="5" t="s">
        <v>361</v>
      </c>
    </row>
    <row r="3339" spans="1:4">
      <c r="A3339" s="4">
        <v>6420303</v>
      </c>
      <c r="B3339" s="4" t="s">
        <v>4438</v>
      </c>
      <c r="C3339" s="5" t="s">
        <v>4473</v>
      </c>
      <c r="D3339" s="5" t="s">
        <v>361</v>
      </c>
    </row>
    <row r="3340" spans="1:4">
      <c r="A3340" s="4">
        <v>6420304</v>
      </c>
      <c r="B3340" s="4" t="s">
        <v>3627</v>
      </c>
      <c r="C3340" s="5" t="s">
        <v>4473</v>
      </c>
      <c r="D3340" s="5" t="s">
        <v>361</v>
      </c>
    </row>
    <row r="3341" spans="1:4">
      <c r="A3341" s="4">
        <v>6420305</v>
      </c>
      <c r="B3341" s="4" t="s">
        <v>4506</v>
      </c>
      <c r="C3341" s="5" t="s">
        <v>4473</v>
      </c>
      <c r="D3341" s="5" t="s">
        <v>361</v>
      </c>
    </row>
    <row r="3342" spans="1:4">
      <c r="A3342" s="4">
        <v>6420306</v>
      </c>
      <c r="B3342" s="4" t="s">
        <v>4507</v>
      </c>
      <c r="C3342" s="5" t="s">
        <v>4473</v>
      </c>
      <c r="D3342" s="5" t="s">
        <v>361</v>
      </c>
    </row>
    <row r="3343" spans="1:4">
      <c r="A3343" s="4">
        <v>6420307</v>
      </c>
      <c r="B3343" s="4" t="s">
        <v>4508</v>
      </c>
      <c r="C3343" s="5" t="s">
        <v>4473</v>
      </c>
      <c r="D3343" s="5" t="s">
        <v>361</v>
      </c>
    </row>
    <row r="3344" spans="1:4">
      <c r="A3344" s="4">
        <v>6420308</v>
      </c>
      <c r="B3344" s="4" t="s">
        <v>4509</v>
      </c>
      <c r="C3344" s="5" t="s">
        <v>4473</v>
      </c>
      <c r="D3344" s="5" t="s">
        <v>361</v>
      </c>
    </row>
    <row r="3345" spans="1:4">
      <c r="A3345" s="4">
        <v>6420401</v>
      </c>
      <c r="B3345" s="4" t="s">
        <v>4510</v>
      </c>
      <c r="C3345" s="5" t="s">
        <v>4476</v>
      </c>
      <c r="D3345" s="5" t="s">
        <v>361</v>
      </c>
    </row>
    <row r="3346" spans="1:4">
      <c r="A3346" s="4">
        <v>6420402</v>
      </c>
      <c r="B3346" s="4" t="s">
        <v>4511</v>
      </c>
      <c r="C3346" s="5" t="s">
        <v>4476</v>
      </c>
      <c r="D3346" s="5" t="s">
        <v>361</v>
      </c>
    </row>
    <row r="3347" spans="1:4">
      <c r="A3347" s="4">
        <v>6420403</v>
      </c>
      <c r="B3347" s="4" t="s">
        <v>4512</v>
      </c>
      <c r="C3347" s="5" t="s">
        <v>4476</v>
      </c>
      <c r="D3347" s="5" t="s">
        <v>361</v>
      </c>
    </row>
    <row r="3348" spans="1:4">
      <c r="A3348" s="4">
        <v>6420404</v>
      </c>
      <c r="B3348" s="4" t="s">
        <v>4513</v>
      </c>
      <c r="C3348" s="5" t="s">
        <v>4476</v>
      </c>
      <c r="D3348" s="5" t="s">
        <v>361</v>
      </c>
    </row>
    <row r="3349" spans="1:4">
      <c r="A3349" s="4">
        <v>6420405</v>
      </c>
      <c r="B3349" s="4" t="s">
        <v>4514</v>
      </c>
      <c r="C3349" s="5" t="s">
        <v>4476</v>
      </c>
      <c r="D3349" s="5" t="s">
        <v>361</v>
      </c>
    </row>
    <row r="3350" spans="1:4">
      <c r="A3350" s="4">
        <v>6420406</v>
      </c>
      <c r="B3350" s="4" t="s">
        <v>4515</v>
      </c>
      <c r="C3350" s="5" t="s">
        <v>4476</v>
      </c>
      <c r="D3350" s="5" t="s">
        <v>361</v>
      </c>
    </row>
    <row r="3351" spans="1:4">
      <c r="A3351" s="4">
        <v>6420501</v>
      </c>
      <c r="B3351" s="4" t="s">
        <v>4516</v>
      </c>
      <c r="C3351" s="5" t="s">
        <v>4479</v>
      </c>
      <c r="D3351" s="5" t="s">
        <v>361</v>
      </c>
    </row>
    <row r="3352" spans="1:4">
      <c r="A3352" s="4">
        <v>6420502</v>
      </c>
      <c r="B3352" s="4" t="s">
        <v>4517</v>
      </c>
      <c r="C3352" s="5" t="s">
        <v>4479</v>
      </c>
      <c r="D3352" s="5" t="s">
        <v>361</v>
      </c>
    </row>
    <row r="3353" spans="1:4">
      <c r="A3353" s="4">
        <v>6420503</v>
      </c>
      <c r="B3353" s="4" t="s">
        <v>4518</v>
      </c>
      <c r="C3353" s="5" t="s">
        <v>4479</v>
      </c>
      <c r="D3353" s="5" t="s">
        <v>361</v>
      </c>
    </row>
    <row r="3354" spans="1:4">
      <c r="A3354" s="4">
        <v>6420504</v>
      </c>
      <c r="B3354" s="4" t="s">
        <v>4519</v>
      </c>
      <c r="C3354" s="5" t="s">
        <v>4479</v>
      </c>
      <c r="D3354" s="5" t="s">
        <v>361</v>
      </c>
    </row>
    <row r="3355" spans="1:4">
      <c r="A3355" s="4">
        <v>6420505</v>
      </c>
      <c r="B3355" s="4" t="s">
        <v>2426</v>
      </c>
      <c r="C3355" s="5" t="s">
        <v>4479</v>
      </c>
      <c r="D3355" s="5" t="s">
        <v>361</v>
      </c>
    </row>
    <row r="3356" spans="1:4">
      <c r="A3356" s="4">
        <v>6420506</v>
      </c>
      <c r="B3356" s="4" t="s">
        <v>4520</v>
      </c>
      <c r="C3356" s="5" t="s">
        <v>4479</v>
      </c>
      <c r="D3356" s="5" t="s">
        <v>361</v>
      </c>
    </row>
    <row r="3357" spans="1:4">
      <c r="A3357" s="4">
        <v>6420507</v>
      </c>
      <c r="B3357" s="4" t="s">
        <v>4521</v>
      </c>
      <c r="C3357" s="5" t="s">
        <v>4479</v>
      </c>
      <c r="D3357" s="5" t="s">
        <v>361</v>
      </c>
    </row>
    <row r="3358" spans="1:4">
      <c r="A3358" s="4">
        <v>6420508</v>
      </c>
      <c r="B3358" s="4" t="s">
        <v>4409</v>
      </c>
      <c r="C3358" s="5" t="s">
        <v>4479</v>
      </c>
      <c r="D3358" s="5" t="s">
        <v>361</v>
      </c>
    </row>
    <row r="3359" spans="1:4">
      <c r="A3359" s="4">
        <v>6420509</v>
      </c>
      <c r="B3359" s="4" t="s">
        <v>4522</v>
      </c>
      <c r="C3359" s="5" t="s">
        <v>4479</v>
      </c>
      <c r="D3359" s="5" t="s">
        <v>361</v>
      </c>
    </row>
    <row r="3360" spans="1:4">
      <c r="A3360" s="4">
        <v>6420510</v>
      </c>
      <c r="B3360" s="4" t="s">
        <v>4523</v>
      </c>
      <c r="C3360" s="5" t="s">
        <v>4479</v>
      </c>
      <c r="D3360" s="5" t="s">
        <v>361</v>
      </c>
    </row>
    <row r="3361" spans="1:4">
      <c r="A3361" s="4">
        <v>6420601</v>
      </c>
      <c r="B3361" s="4" t="s">
        <v>4524</v>
      </c>
      <c r="C3361" s="5" t="s">
        <v>4481</v>
      </c>
      <c r="D3361" s="5" t="s">
        <v>361</v>
      </c>
    </row>
    <row r="3362" spans="1:4">
      <c r="A3362" s="4">
        <v>6420602</v>
      </c>
      <c r="B3362" s="4" t="s">
        <v>4525</v>
      </c>
      <c r="C3362" s="5" t="s">
        <v>4481</v>
      </c>
      <c r="D3362" s="5" t="s">
        <v>361</v>
      </c>
    </row>
    <row r="3363" spans="1:4">
      <c r="A3363" s="4">
        <v>6420603</v>
      </c>
      <c r="B3363" s="4" t="s">
        <v>4526</v>
      </c>
      <c r="C3363" s="5" t="s">
        <v>4481</v>
      </c>
      <c r="D3363" s="5" t="s">
        <v>361</v>
      </c>
    </row>
    <row r="3364" spans="1:4">
      <c r="A3364" s="4">
        <v>6420605</v>
      </c>
      <c r="B3364" s="4" t="s">
        <v>4527</v>
      </c>
      <c r="C3364" s="5" t="s">
        <v>4481</v>
      </c>
      <c r="D3364" s="5" t="s">
        <v>361</v>
      </c>
    </row>
    <row r="3365" spans="1:4">
      <c r="A3365" s="4">
        <v>6420701</v>
      </c>
      <c r="B3365" s="4" t="s">
        <v>4261</v>
      </c>
      <c r="C3365" s="5" t="s">
        <v>4483</v>
      </c>
      <c r="D3365" s="5" t="s">
        <v>361</v>
      </c>
    </row>
    <row r="3366" spans="1:4">
      <c r="A3366" s="4">
        <v>6420702</v>
      </c>
      <c r="B3366" s="4" t="s">
        <v>4528</v>
      </c>
      <c r="C3366" s="5" t="s">
        <v>4483</v>
      </c>
      <c r="D3366" s="5" t="s">
        <v>361</v>
      </c>
    </row>
    <row r="3367" spans="1:4">
      <c r="A3367" s="4">
        <v>6420703</v>
      </c>
      <c r="B3367" s="4" t="s">
        <v>4529</v>
      </c>
      <c r="C3367" s="5" t="s">
        <v>4483</v>
      </c>
      <c r="D3367" s="5" t="s">
        <v>361</v>
      </c>
    </row>
    <row r="3368" spans="1:4">
      <c r="A3368" s="4">
        <v>6420704</v>
      </c>
      <c r="B3368" s="4" t="s">
        <v>4530</v>
      </c>
      <c r="C3368" s="5" t="s">
        <v>4483</v>
      </c>
      <c r="D3368" s="5" t="s">
        <v>361</v>
      </c>
    </row>
    <row r="3369" spans="1:4">
      <c r="A3369" s="4">
        <v>6420706</v>
      </c>
      <c r="B3369" s="4" t="s">
        <v>1651</v>
      </c>
      <c r="C3369" s="5" t="s">
        <v>4483</v>
      </c>
      <c r="D3369" s="5" t="s">
        <v>361</v>
      </c>
    </row>
    <row r="3370" spans="1:4">
      <c r="A3370" s="4">
        <v>6420707</v>
      </c>
      <c r="B3370" s="4" t="s">
        <v>4531</v>
      </c>
      <c r="C3370" s="5" t="s">
        <v>4483</v>
      </c>
      <c r="D3370" s="5" t="s">
        <v>361</v>
      </c>
    </row>
    <row r="3371" spans="1:4">
      <c r="A3371" s="4">
        <v>6420801</v>
      </c>
      <c r="B3371" s="4" t="s">
        <v>4070</v>
      </c>
      <c r="C3371" s="5" t="s">
        <v>4485</v>
      </c>
      <c r="D3371" s="5" t="s">
        <v>361</v>
      </c>
    </row>
    <row r="3372" spans="1:4">
      <c r="A3372" s="4">
        <v>6420802</v>
      </c>
      <c r="B3372" s="4" t="s">
        <v>4367</v>
      </c>
      <c r="C3372" s="5" t="s">
        <v>4485</v>
      </c>
      <c r="D3372" s="5" t="s">
        <v>361</v>
      </c>
    </row>
    <row r="3373" spans="1:4">
      <c r="A3373" s="4">
        <v>6420803</v>
      </c>
      <c r="B3373" s="4" t="s">
        <v>4532</v>
      </c>
      <c r="C3373" s="5" t="s">
        <v>4485</v>
      </c>
      <c r="D3373" s="5" t="s">
        <v>361</v>
      </c>
    </row>
    <row r="3374" spans="1:4">
      <c r="A3374" s="4">
        <v>6420804</v>
      </c>
      <c r="B3374" s="4" t="s">
        <v>4533</v>
      </c>
      <c r="C3374" s="5" t="s">
        <v>4485</v>
      </c>
      <c r="D3374" s="5" t="s">
        <v>361</v>
      </c>
    </row>
    <row r="3375" spans="1:4">
      <c r="A3375" s="4">
        <v>6420805</v>
      </c>
      <c r="B3375" s="4" t="s">
        <v>4534</v>
      </c>
      <c r="C3375" s="5" t="s">
        <v>4485</v>
      </c>
      <c r="D3375" s="5" t="s">
        <v>361</v>
      </c>
    </row>
    <row r="3376" spans="1:4">
      <c r="A3376" s="4">
        <v>6420901</v>
      </c>
      <c r="B3376" s="4" t="s">
        <v>2206</v>
      </c>
      <c r="C3376" s="5" t="s">
        <v>4487</v>
      </c>
      <c r="D3376" s="5" t="s">
        <v>361</v>
      </c>
    </row>
    <row r="3377" spans="1:4">
      <c r="A3377" s="4">
        <v>6420902</v>
      </c>
      <c r="B3377" s="4" t="s">
        <v>4535</v>
      </c>
      <c r="C3377" s="5" t="s">
        <v>4487</v>
      </c>
      <c r="D3377" s="5" t="s">
        <v>361</v>
      </c>
    </row>
    <row r="3378" spans="1:4">
      <c r="A3378" s="4">
        <v>6420903</v>
      </c>
      <c r="B3378" s="4" t="s">
        <v>4536</v>
      </c>
      <c r="C3378" s="5" t="s">
        <v>4487</v>
      </c>
      <c r="D3378" s="5" t="s">
        <v>361</v>
      </c>
    </row>
    <row r="3379" spans="1:4">
      <c r="A3379" s="4">
        <v>6420904</v>
      </c>
      <c r="B3379" s="4" t="s">
        <v>4537</v>
      </c>
      <c r="C3379" s="5" t="s">
        <v>4487</v>
      </c>
      <c r="D3379" s="5" t="s">
        <v>361</v>
      </c>
    </row>
    <row r="3380" spans="1:4">
      <c r="A3380" s="4">
        <v>6420905</v>
      </c>
      <c r="B3380" s="4" t="s">
        <v>4538</v>
      </c>
      <c r="C3380" s="5" t="s">
        <v>4487</v>
      </c>
      <c r="D3380" s="5" t="s">
        <v>361</v>
      </c>
    </row>
    <row r="3381" spans="1:4">
      <c r="A3381" s="4">
        <v>6420906</v>
      </c>
      <c r="B3381" s="4" t="s">
        <v>4539</v>
      </c>
      <c r="C3381" s="5" t="s">
        <v>4487</v>
      </c>
      <c r="D3381" s="5" t="s">
        <v>361</v>
      </c>
    </row>
    <row r="3382" spans="1:4">
      <c r="A3382" s="4">
        <v>6420907</v>
      </c>
      <c r="B3382" s="4" t="s">
        <v>4540</v>
      </c>
      <c r="C3382" s="5" t="s">
        <v>4487</v>
      </c>
      <c r="D3382" s="5" t="s">
        <v>361</v>
      </c>
    </row>
    <row r="3383" spans="1:4">
      <c r="A3383" s="4">
        <v>6420908</v>
      </c>
      <c r="B3383" s="4" t="s">
        <v>4541</v>
      </c>
      <c r="C3383" s="5" t="s">
        <v>4487</v>
      </c>
      <c r="D3383" s="5" t="s">
        <v>361</v>
      </c>
    </row>
    <row r="3384" spans="1:4">
      <c r="A3384" s="4">
        <v>6420909</v>
      </c>
      <c r="B3384" s="4" t="s">
        <v>4542</v>
      </c>
      <c r="C3384" s="5" t="s">
        <v>4487</v>
      </c>
      <c r="D3384" s="5" t="s">
        <v>361</v>
      </c>
    </row>
    <row r="3385" spans="1:4">
      <c r="A3385" s="4">
        <v>6420910</v>
      </c>
      <c r="B3385" s="4" t="s">
        <v>4543</v>
      </c>
      <c r="C3385" s="5" t="s">
        <v>4487</v>
      </c>
      <c r="D3385" s="5" t="s">
        <v>361</v>
      </c>
    </row>
    <row r="3386" spans="1:4">
      <c r="A3386" s="4">
        <v>6421001</v>
      </c>
      <c r="B3386" s="4" t="s">
        <v>4544</v>
      </c>
      <c r="C3386" s="5" t="s">
        <v>4489</v>
      </c>
      <c r="D3386" s="5" t="s">
        <v>361</v>
      </c>
    </row>
    <row r="3387" spans="1:4">
      <c r="A3387" s="4">
        <v>6421002</v>
      </c>
      <c r="B3387" s="4" t="s">
        <v>3755</v>
      </c>
      <c r="C3387" s="5" t="s">
        <v>4489</v>
      </c>
      <c r="D3387" s="5" t="s">
        <v>361</v>
      </c>
    </row>
    <row r="3388" spans="1:4">
      <c r="A3388" s="4">
        <v>6421003</v>
      </c>
      <c r="B3388" s="4" t="s">
        <v>4545</v>
      </c>
      <c r="C3388" s="5" t="s">
        <v>4489</v>
      </c>
      <c r="D3388" s="5" t="s">
        <v>361</v>
      </c>
    </row>
    <row r="3389" spans="1:4">
      <c r="A3389" s="4">
        <v>6421004</v>
      </c>
      <c r="B3389" s="4" t="s">
        <v>4546</v>
      </c>
      <c r="C3389" s="5" t="s">
        <v>4489</v>
      </c>
      <c r="D3389" s="5" t="s">
        <v>361</v>
      </c>
    </row>
    <row r="3390" spans="1:4">
      <c r="A3390" s="4">
        <v>6421101</v>
      </c>
      <c r="B3390" s="4" t="s">
        <v>4547</v>
      </c>
      <c r="C3390" s="5" t="s">
        <v>4548</v>
      </c>
      <c r="D3390" s="5" t="s">
        <v>361</v>
      </c>
    </row>
    <row r="3391" spans="1:4">
      <c r="A3391" s="4">
        <v>6421102</v>
      </c>
      <c r="B3391" s="4" t="s">
        <v>4549</v>
      </c>
      <c r="C3391" s="5" t="s">
        <v>4548</v>
      </c>
      <c r="D3391" s="5" t="s">
        <v>361</v>
      </c>
    </row>
    <row r="3392" spans="1:4">
      <c r="A3392" s="4">
        <v>6421103</v>
      </c>
      <c r="B3392" s="4" t="s">
        <v>4550</v>
      </c>
      <c r="C3392" s="5" t="s">
        <v>4548</v>
      </c>
      <c r="D3392" s="5" t="s">
        <v>361</v>
      </c>
    </row>
    <row r="3393" spans="1:4">
      <c r="A3393" s="4">
        <v>6421104</v>
      </c>
      <c r="B3393" s="4" t="s">
        <v>4551</v>
      </c>
      <c r="C3393" s="5" t="s">
        <v>4548</v>
      </c>
      <c r="D3393" s="5" t="s">
        <v>361</v>
      </c>
    </row>
    <row r="3394" spans="1:4">
      <c r="A3394" s="4">
        <v>6421105</v>
      </c>
      <c r="B3394" s="4" t="s">
        <v>4552</v>
      </c>
      <c r="C3394" s="5" t="s">
        <v>4548</v>
      </c>
      <c r="D3394" s="5" t="s">
        <v>361</v>
      </c>
    </row>
    <row r="3395" spans="1:4">
      <c r="A3395" s="4">
        <v>6421201</v>
      </c>
      <c r="B3395" s="4" t="s">
        <v>4553</v>
      </c>
      <c r="C3395" s="5" t="s">
        <v>4554</v>
      </c>
      <c r="D3395" s="5" t="s">
        <v>361</v>
      </c>
    </row>
    <row r="3396" spans="1:4">
      <c r="A3396" s="4">
        <v>6421202</v>
      </c>
      <c r="B3396" s="4" t="s">
        <v>4555</v>
      </c>
      <c r="C3396" s="5" t="s">
        <v>4554</v>
      </c>
      <c r="D3396" s="5" t="s">
        <v>361</v>
      </c>
    </row>
    <row r="3397" spans="1:4">
      <c r="A3397" s="4">
        <v>6421203</v>
      </c>
      <c r="B3397" s="4" t="s">
        <v>4556</v>
      </c>
      <c r="C3397" s="5" t="s">
        <v>4554</v>
      </c>
      <c r="D3397" s="5" t="s">
        <v>361</v>
      </c>
    </row>
    <row r="3398" spans="1:4">
      <c r="A3398" s="4">
        <v>6421204</v>
      </c>
      <c r="B3398" s="4" t="s">
        <v>4557</v>
      </c>
      <c r="C3398" s="5" t="s">
        <v>4554</v>
      </c>
      <c r="D3398" s="5" t="s">
        <v>361</v>
      </c>
    </row>
    <row r="3399" spans="1:4">
      <c r="A3399" s="4">
        <v>6421205</v>
      </c>
      <c r="B3399" s="4" t="s">
        <v>4558</v>
      </c>
      <c r="C3399" s="5" t="s">
        <v>4554</v>
      </c>
      <c r="D3399" s="5" t="s">
        <v>361</v>
      </c>
    </row>
    <row r="3400" spans="1:4">
      <c r="A3400" s="4">
        <v>6421301</v>
      </c>
      <c r="B3400" s="4" t="s">
        <v>4559</v>
      </c>
      <c r="C3400" s="5" t="s">
        <v>4560</v>
      </c>
      <c r="D3400" s="5" t="s">
        <v>361</v>
      </c>
    </row>
    <row r="3401" spans="1:4">
      <c r="A3401" s="4">
        <v>6421302</v>
      </c>
      <c r="B3401" s="4" t="s">
        <v>4561</v>
      </c>
      <c r="C3401" s="5" t="s">
        <v>4560</v>
      </c>
      <c r="D3401" s="5" t="s">
        <v>361</v>
      </c>
    </row>
    <row r="3402" spans="1:4">
      <c r="A3402" s="4">
        <v>6421303</v>
      </c>
      <c r="B3402" s="4" t="s">
        <v>4562</v>
      </c>
      <c r="C3402" s="5" t="s">
        <v>4560</v>
      </c>
      <c r="D3402" s="5" t="s">
        <v>361</v>
      </c>
    </row>
    <row r="3403" spans="1:4">
      <c r="A3403" s="4">
        <v>6421304</v>
      </c>
      <c r="B3403" s="4" t="s">
        <v>4563</v>
      </c>
      <c r="C3403" s="5" t="s">
        <v>4560</v>
      </c>
      <c r="D3403" s="5" t="s">
        <v>361</v>
      </c>
    </row>
    <row r="3404" spans="1:4">
      <c r="A3404" s="4">
        <v>6421401</v>
      </c>
      <c r="B3404" s="4" t="s">
        <v>3731</v>
      </c>
      <c r="C3404" s="5" t="s">
        <v>4491</v>
      </c>
      <c r="D3404" s="5" t="s">
        <v>361</v>
      </c>
    </row>
    <row r="3405" spans="1:4">
      <c r="A3405" s="4">
        <v>6421402</v>
      </c>
      <c r="B3405" s="4" t="s">
        <v>4564</v>
      </c>
      <c r="C3405" s="5" t="s">
        <v>4491</v>
      </c>
      <c r="D3405" s="5" t="s">
        <v>361</v>
      </c>
    </row>
    <row r="3406" spans="1:4">
      <c r="A3406" s="4">
        <v>6421403</v>
      </c>
      <c r="B3406" s="4" t="s">
        <v>4565</v>
      </c>
      <c r="C3406" s="5" t="s">
        <v>4491</v>
      </c>
      <c r="D3406" s="5" t="s">
        <v>361</v>
      </c>
    </row>
    <row r="3407" spans="1:4">
      <c r="A3407" s="4">
        <v>2430101</v>
      </c>
      <c r="B3407" s="4" t="s">
        <v>4566</v>
      </c>
      <c r="C3407" s="5" t="s">
        <v>4567</v>
      </c>
      <c r="D3407" s="5" t="s">
        <v>360</v>
      </c>
    </row>
    <row r="3408" spans="1:4">
      <c r="A3408" s="4">
        <v>4430101</v>
      </c>
      <c r="B3408" s="4" t="s">
        <v>4568</v>
      </c>
      <c r="C3408" s="5" t="s">
        <v>4567</v>
      </c>
      <c r="D3408" s="5" t="s">
        <v>360</v>
      </c>
    </row>
    <row r="3409" spans="1:4">
      <c r="A3409" s="4">
        <v>4430211</v>
      </c>
      <c r="B3409" s="4" t="s">
        <v>4569</v>
      </c>
      <c r="C3409" s="5" t="s">
        <v>4570</v>
      </c>
      <c r="D3409" s="5" t="s">
        <v>360</v>
      </c>
    </row>
    <row r="3410" spans="1:4">
      <c r="A3410" s="4">
        <v>5430115</v>
      </c>
      <c r="B3410" s="4" t="s">
        <v>4571</v>
      </c>
      <c r="C3410" s="5" t="s">
        <v>4567</v>
      </c>
      <c r="D3410" s="5" t="s">
        <v>360</v>
      </c>
    </row>
    <row r="3411" spans="1:4">
      <c r="A3411" s="4">
        <v>5430116</v>
      </c>
      <c r="B3411" s="4" t="s">
        <v>4128</v>
      </c>
      <c r="C3411" s="5" t="s">
        <v>4567</v>
      </c>
      <c r="D3411" s="5" t="s">
        <v>360</v>
      </c>
    </row>
    <row r="3412" spans="1:4">
      <c r="A3412" s="4">
        <v>5430212</v>
      </c>
      <c r="B3412" s="4" t="s">
        <v>4572</v>
      </c>
      <c r="C3412" s="5" t="s">
        <v>4570</v>
      </c>
      <c r="D3412" s="5" t="s">
        <v>360</v>
      </c>
    </row>
    <row r="3413" spans="1:4">
      <c r="A3413" s="4">
        <v>5430512</v>
      </c>
      <c r="B3413" s="4" t="s">
        <v>4573</v>
      </c>
      <c r="C3413" s="5" t="s">
        <v>4574</v>
      </c>
      <c r="D3413" s="5" t="s">
        <v>360</v>
      </c>
    </row>
    <row r="3414" spans="1:4">
      <c r="A3414" s="4">
        <v>5430705</v>
      </c>
      <c r="B3414" s="4" t="s">
        <v>4575</v>
      </c>
      <c r="C3414" s="5" t="s">
        <v>4576</v>
      </c>
      <c r="D3414" s="5" t="s">
        <v>360</v>
      </c>
    </row>
    <row r="3415" spans="1:4">
      <c r="A3415" s="4">
        <v>5430806</v>
      </c>
      <c r="B3415" s="4" t="s">
        <v>4577</v>
      </c>
      <c r="C3415" s="5" t="s">
        <v>4578</v>
      </c>
      <c r="D3415" s="5" t="s">
        <v>360</v>
      </c>
    </row>
    <row r="3416" spans="1:4">
      <c r="A3416" s="4">
        <v>6430101</v>
      </c>
      <c r="B3416" s="4" t="s">
        <v>3842</v>
      </c>
      <c r="C3416" s="5" t="s">
        <v>4567</v>
      </c>
      <c r="D3416" s="5" t="s">
        <v>360</v>
      </c>
    </row>
    <row r="3417" spans="1:4">
      <c r="A3417" s="4">
        <v>6430102</v>
      </c>
      <c r="B3417" s="4" t="s">
        <v>4579</v>
      </c>
      <c r="C3417" s="5" t="s">
        <v>4567</v>
      </c>
      <c r="D3417" s="5" t="s">
        <v>360</v>
      </c>
    </row>
    <row r="3418" spans="1:4">
      <c r="A3418" s="4">
        <v>6430103</v>
      </c>
      <c r="B3418" s="4" t="s">
        <v>4580</v>
      </c>
      <c r="C3418" s="5" t="s">
        <v>4567</v>
      </c>
      <c r="D3418" s="5" t="s">
        <v>360</v>
      </c>
    </row>
    <row r="3419" spans="1:4">
      <c r="A3419" s="4">
        <v>6430104</v>
      </c>
      <c r="B3419" s="4" t="s">
        <v>4581</v>
      </c>
      <c r="C3419" s="5" t="s">
        <v>4567</v>
      </c>
      <c r="D3419" s="5" t="s">
        <v>360</v>
      </c>
    </row>
    <row r="3420" spans="1:4">
      <c r="A3420" s="4">
        <v>6430105</v>
      </c>
      <c r="B3420" s="4" t="s">
        <v>4582</v>
      </c>
      <c r="C3420" s="5" t="s">
        <v>4567</v>
      </c>
      <c r="D3420" s="5" t="s">
        <v>360</v>
      </c>
    </row>
    <row r="3421" spans="1:4">
      <c r="A3421" s="4">
        <v>6430106</v>
      </c>
      <c r="B3421" s="4" t="s">
        <v>4583</v>
      </c>
      <c r="C3421" s="5" t="s">
        <v>4567</v>
      </c>
      <c r="D3421" s="5" t="s">
        <v>360</v>
      </c>
    </row>
    <row r="3422" spans="1:4">
      <c r="A3422" s="4">
        <v>6430107</v>
      </c>
      <c r="B3422" s="4" t="s">
        <v>4584</v>
      </c>
      <c r="C3422" s="5" t="s">
        <v>4567</v>
      </c>
      <c r="D3422" s="5" t="s">
        <v>360</v>
      </c>
    </row>
    <row r="3423" spans="1:4">
      <c r="A3423" s="4">
        <v>6430108</v>
      </c>
      <c r="B3423" s="4" t="s">
        <v>4351</v>
      </c>
      <c r="C3423" s="5" t="s">
        <v>4567</v>
      </c>
      <c r="D3423" s="5" t="s">
        <v>360</v>
      </c>
    </row>
    <row r="3424" spans="1:4">
      <c r="A3424" s="4">
        <v>6430109</v>
      </c>
      <c r="B3424" s="4" t="s">
        <v>4585</v>
      </c>
      <c r="C3424" s="5" t="s">
        <v>4567</v>
      </c>
      <c r="D3424" s="5" t="s">
        <v>360</v>
      </c>
    </row>
    <row r="3425" spans="1:4">
      <c r="A3425" s="4">
        <v>6430110</v>
      </c>
      <c r="B3425" s="4" t="s">
        <v>4586</v>
      </c>
      <c r="C3425" s="5" t="s">
        <v>4567</v>
      </c>
      <c r="D3425" s="5" t="s">
        <v>360</v>
      </c>
    </row>
    <row r="3426" spans="1:4">
      <c r="A3426" s="4">
        <v>6430112</v>
      </c>
      <c r="B3426" s="4" t="s">
        <v>4587</v>
      </c>
      <c r="C3426" s="5" t="s">
        <v>4567</v>
      </c>
      <c r="D3426" s="5" t="s">
        <v>360</v>
      </c>
    </row>
    <row r="3427" spans="1:4">
      <c r="A3427" s="4">
        <v>6430113</v>
      </c>
      <c r="B3427" s="4" t="s">
        <v>4588</v>
      </c>
      <c r="C3427" s="5" t="s">
        <v>4567</v>
      </c>
      <c r="D3427" s="5" t="s">
        <v>360</v>
      </c>
    </row>
    <row r="3428" spans="1:4">
      <c r="A3428" s="4">
        <v>6430114</v>
      </c>
      <c r="B3428" s="4" t="s">
        <v>4589</v>
      </c>
      <c r="C3428" s="5" t="s">
        <v>4567</v>
      </c>
      <c r="D3428" s="5" t="s">
        <v>360</v>
      </c>
    </row>
    <row r="3429" spans="1:4">
      <c r="A3429" s="4">
        <v>6430201</v>
      </c>
      <c r="B3429" s="4" t="s">
        <v>4590</v>
      </c>
      <c r="C3429" s="5" t="s">
        <v>4570</v>
      </c>
      <c r="D3429" s="5" t="s">
        <v>360</v>
      </c>
    </row>
    <row r="3430" spans="1:4">
      <c r="A3430" s="4">
        <v>6430202</v>
      </c>
      <c r="B3430" s="4" t="s">
        <v>4591</v>
      </c>
      <c r="C3430" s="5" t="s">
        <v>4570</v>
      </c>
      <c r="D3430" s="5" t="s">
        <v>360</v>
      </c>
    </row>
    <row r="3431" spans="1:4">
      <c r="A3431" s="4">
        <v>6430203</v>
      </c>
      <c r="B3431" s="4" t="s">
        <v>4592</v>
      </c>
      <c r="C3431" s="5" t="s">
        <v>4570</v>
      </c>
      <c r="D3431" s="5" t="s">
        <v>360</v>
      </c>
    </row>
    <row r="3432" spans="1:4">
      <c r="A3432" s="4">
        <v>6430204</v>
      </c>
      <c r="B3432" s="4" t="s">
        <v>4593</v>
      </c>
      <c r="C3432" s="5" t="s">
        <v>4570</v>
      </c>
      <c r="D3432" s="5" t="s">
        <v>360</v>
      </c>
    </row>
    <row r="3433" spans="1:4">
      <c r="A3433" s="4">
        <v>6430205</v>
      </c>
      <c r="B3433" s="4" t="s">
        <v>4594</v>
      </c>
      <c r="C3433" s="5" t="s">
        <v>4570</v>
      </c>
      <c r="D3433" s="5" t="s">
        <v>360</v>
      </c>
    </row>
    <row r="3434" spans="1:4">
      <c r="A3434" s="4">
        <v>6430206</v>
      </c>
      <c r="B3434" s="4" t="s">
        <v>4595</v>
      </c>
      <c r="C3434" s="5" t="s">
        <v>4570</v>
      </c>
      <c r="D3434" s="5" t="s">
        <v>360</v>
      </c>
    </row>
    <row r="3435" spans="1:4">
      <c r="A3435" s="4">
        <v>6430207</v>
      </c>
      <c r="B3435" s="4" t="s">
        <v>4345</v>
      </c>
      <c r="C3435" s="5" t="s">
        <v>4570</v>
      </c>
      <c r="D3435" s="5" t="s">
        <v>360</v>
      </c>
    </row>
    <row r="3436" spans="1:4">
      <c r="A3436" s="4">
        <v>6430208</v>
      </c>
      <c r="B3436" s="4" t="s">
        <v>4596</v>
      </c>
      <c r="C3436" s="5" t="s">
        <v>4570</v>
      </c>
      <c r="D3436" s="5" t="s">
        <v>360</v>
      </c>
    </row>
    <row r="3437" spans="1:4">
      <c r="A3437" s="4">
        <v>6430209</v>
      </c>
      <c r="B3437" s="4" t="s">
        <v>4597</v>
      </c>
      <c r="C3437" s="5" t="s">
        <v>4570</v>
      </c>
      <c r="D3437" s="5" t="s">
        <v>360</v>
      </c>
    </row>
    <row r="3438" spans="1:4">
      <c r="A3438" s="4">
        <v>6430210</v>
      </c>
      <c r="B3438" s="4" t="s">
        <v>4598</v>
      </c>
      <c r="C3438" s="5" t="s">
        <v>4570</v>
      </c>
      <c r="D3438" s="5" t="s">
        <v>360</v>
      </c>
    </row>
    <row r="3439" spans="1:4">
      <c r="A3439" s="4">
        <v>6430501</v>
      </c>
      <c r="B3439" s="4" t="s">
        <v>4599</v>
      </c>
      <c r="C3439" s="5" t="s">
        <v>4574</v>
      </c>
      <c r="D3439" s="5" t="s">
        <v>360</v>
      </c>
    </row>
    <row r="3440" spans="1:4">
      <c r="A3440" s="4">
        <v>6430502</v>
      </c>
      <c r="B3440" s="4" t="s">
        <v>4600</v>
      </c>
      <c r="C3440" s="5" t="s">
        <v>4574</v>
      </c>
      <c r="D3440" s="5" t="s">
        <v>360</v>
      </c>
    </row>
    <row r="3441" spans="1:4">
      <c r="A3441" s="4">
        <v>6430503</v>
      </c>
      <c r="B3441" s="4" t="s">
        <v>4601</v>
      </c>
      <c r="C3441" s="5" t="s">
        <v>4574</v>
      </c>
      <c r="D3441" s="5" t="s">
        <v>360</v>
      </c>
    </row>
    <row r="3442" spans="1:4">
      <c r="A3442" s="4">
        <v>6430504</v>
      </c>
      <c r="B3442" s="4" t="s">
        <v>4602</v>
      </c>
      <c r="C3442" s="5" t="s">
        <v>4574</v>
      </c>
      <c r="D3442" s="5" t="s">
        <v>360</v>
      </c>
    </row>
    <row r="3443" spans="1:4">
      <c r="A3443" s="4">
        <v>6430505</v>
      </c>
      <c r="B3443" s="4" t="s">
        <v>3160</v>
      </c>
      <c r="C3443" s="5" t="s">
        <v>4574</v>
      </c>
      <c r="D3443" s="5" t="s">
        <v>360</v>
      </c>
    </row>
    <row r="3444" spans="1:4">
      <c r="A3444" s="4">
        <v>6430506</v>
      </c>
      <c r="B3444" s="4" t="s">
        <v>1502</v>
      </c>
      <c r="C3444" s="5" t="s">
        <v>4574</v>
      </c>
      <c r="D3444" s="5" t="s">
        <v>360</v>
      </c>
    </row>
    <row r="3445" spans="1:4">
      <c r="A3445" s="4">
        <v>6430507</v>
      </c>
      <c r="B3445" s="4" t="s">
        <v>4603</v>
      </c>
      <c r="C3445" s="5" t="s">
        <v>4574</v>
      </c>
      <c r="D3445" s="5" t="s">
        <v>360</v>
      </c>
    </row>
    <row r="3446" spans="1:4">
      <c r="A3446" s="4">
        <v>6430508</v>
      </c>
      <c r="B3446" s="4" t="s">
        <v>4604</v>
      </c>
      <c r="C3446" s="5" t="s">
        <v>4574</v>
      </c>
      <c r="D3446" s="5" t="s">
        <v>360</v>
      </c>
    </row>
    <row r="3447" spans="1:4">
      <c r="A3447" s="4">
        <v>6430509</v>
      </c>
      <c r="B3447" s="4" t="s">
        <v>4605</v>
      </c>
      <c r="C3447" s="5" t="s">
        <v>4574</v>
      </c>
      <c r="D3447" s="5" t="s">
        <v>360</v>
      </c>
    </row>
    <row r="3448" spans="1:4">
      <c r="A3448" s="4">
        <v>6430510</v>
      </c>
      <c r="B3448" s="4" t="s">
        <v>4606</v>
      </c>
      <c r="C3448" s="5" t="s">
        <v>4574</v>
      </c>
      <c r="D3448" s="5" t="s">
        <v>360</v>
      </c>
    </row>
    <row r="3449" spans="1:4">
      <c r="A3449" s="4">
        <v>6430511</v>
      </c>
      <c r="B3449" s="4" t="s">
        <v>2045</v>
      </c>
      <c r="C3449" s="5" t="s">
        <v>4574</v>
      </c>
      <c r="D3449" s="5" t="s">
        <v>360</v>
      </c>
    </row>
    <row r="3450" spans="1:4">
      <c r="A3450" s="4">
        <v>6430701</v>
      </c>
      <c r="B3450" s="4" t="s">
        <v>1767</v>
      </c>
      <c r="C3450" s="5" t="s">
        <v>4576</v>
      </c>
      <c r="D3450" s="5" t="s">
        <v>360</v>
      </c>
    </row>
    <row r="3451" spans="1:4">
      <c r="A3451" s="4">
        <v>6430702</v>
      </c>
      <c r="B3451" s="4" t="s">
        <v>4607</v>
      </c>
      <c r="C3451" s="5" t="s">
        <v>4576</v>
      </c>
      <c r="D3451" s="5" t="s">
        <v>360</v>
      </c>
    </row>
    <row r="3452" spans="1:4">
      <c r="A3452" s="4">
        <v>6430703</v>
      </c>
      <c r="B3452" s="4" t="s">
        <v>4608</v>
      </c>
      <c r="C3452" s="5" t="s">
        <v>4576</v>
      </c>
      <c r="D3452" s="5" t="s">
        <v>360</v>
      </c>
    </row>
    <row r="3453" spans="1:4">
      <c r="A3453" s="4">
        <v>6430704</v>
      </c>
      <c r="B3453" s="4" t="s">
        <v>4609</v>
      </c>
      <c r="C3453" s="5" t="s">
        <v>4576</v>
      </c>
      <c r="D3453" s="5" t="s">
        <v>360</v>
      </c>
    </row>
    <row r="3454" spans="1:4">
      <c r="A3454" s="4">
        <v>6430801</v>
      </c>
      <c r="B3454" s="4" t="s">
        <v>4610</v>
      </c>
      <c r="C3454" s="5" t="s">
        <v>4578</v>
      </c>
      <c r="D3454" s="5" t="s">
        <v>360</v>
      </c>
    </row>
    <row r="3455" spans="1:4">
      <c r="A3455" s="4">
        <v>6430802</v>
      </c>
      <c r="B3455" s="4" t="s">
        <v>4276</v>
      </c>
      <c r="C3455" s="5" t="s">
        <v>4578</v>
      </c>
      <c r="D3455" s="5" t="s">
        <v>360</v>
      </c>
    </row>
    <row r="3456" spans="1:4">
      <c r="A3456" s="4">
        <v>6430803</v>
      </c>
      <c r="B3456" s="4" t="s">
        <v>4416</v>
      </c>
      <c r="C3456" s="5" t="s">
        <v>4578</v>
      </c>
      <c r="D3456" s="5" t="s">
        <v>360</v>
      </c>
    </row>
    <row r="3457" spans="1:4">
      <c r="A3457" s="4">
        <v>6430804</v>
      </c>
      <c r="B3457" s="4" t="s">
        <v>4611</v>
      </c>
      <c r="C3457" s="5" t="s">
        <v>4578</v>
      </c>
      <c r="D3457" s="5" t="s">
        <v>360</v>
      </c>
    </row>
    <row r="3458" spans="1:4">
      <c r="A3458" s="4">
        <v>6430805</v>
      </c>
      <c r="B3458" s="4" t="s">
        <v>4612</v>
      </c>
      <c r="C3458" s="5" t="s">
        <v>4578</v>
      </c>
      <c r="D3458" s="5" t="s">
        <v>360</v>
      </c>
    </row>
    <row r="3459" spans="1:4">
      <c r="A3459" s="4">
        <v>6431401</v>
      </c>
      <c r="B3459" s="4" t="s">
        <v>4204</v>
      </c>
      <c r="C3459" s="5" t="s">
        <v>4613</v>
      </c>
      <c r="D3459" s="5" t="s">
        <v>360</v>
      </c>
    </row>
    <row r="3460" spans="1:4">
      <c r="A3460" s="4">
        <v>6431402</v>
      </c>
      <c r="B3460" s="4" t="s">
        <v>4614</v>
      </c>
      <c r="C3460" s="5" t="s">
        <v>4613</v>
      </c>
      <c r="D3460" s="5" t="s">
        <v>360</v>
      </c>
    </row>
    <row r="3461" spans="1:4">
      <c r="A3461" s="4">
        <v>6431403</v>
      </c>
      <c r="B3461" s="4" t="s">
        <v>4615</v>
      </c>
      <c r="C3461" s="5" t="s">
        <v>4613</v>
      </c>
      <c r="D3461" s="5" t="s">
        <v>360</v>
      </c>
    </row>
    <row r="3462" spans="1:4">
      <c r="A3462" s="4">
        <v>6431501</v>
      </c>
      <c r="B3462" s="4" t="s">
        <v>4616</v>
      </c>
      <c r="C3462" s="5" t="s">
        <v>4617</v>
      </c>
      <c r="D3462" s="5" t="s">
        <v>360</v>
      </c>
    </row>
    <row r="3463" spans="1:4">
      <c r="A3463" s="4">
        <v>6431502</v>
      </c>
      <c r="B3463" s="4" t="s">
        <v>4618</v>
      </c>
      <c r="C3463" s="5" t="s">
        <v>4617</v>
      </c>
      <c r="D3463" s="5" t="s">
        <v>360</v>
      </c>
    </row>
    <row r="3464" spans="1:4">
      <c r="A3464" s="4">
        <v>6431503</v>
      </c>
      <c r="B3464" s="4" t="s">
        <v>4619</v>
      </c>
      <c r="C3464" s="5" t="s">
        <v>4617</v>
      </c>
      <c r="D3464" s="5" t="s">
        <v>360</v>
      </c>
    </row>
    <row r="3465" spans="1:4">
      <c r="A3465" s="4">
        <v>6431504</v>
      </c>
      <c r="B3465" s="4" t="s">
        <v>2426</v>
      </c>
      <c r="C3465" s="5" t="s">
        <v>4617</v>
      </c>
      <c r="D3465" s="5" t="s">
        <v>360</v>
      </c>
    </row>
    <row r="3466" spans="1:4">
      <c r="A3466" s="4">
        <v>6431505</v>
      </c>
      <c r="B3466" s="4" t="s">
        <v>3266</v>
      </c>
      <c r="C3466" s="5" t="s">
        <v>4617</v>
      </c>
      <c r="D3466" s="5" t="s">
        <v>360</v>
      </c>
    </row>
    <row r="3467" spans="1:4">
      <c r="A3467" s="4">
        <v>6431601</v>
      </c>
      <c r="B3467" s="4" t="s">
        <v>4620</v>
      </c>
      <c r="C3467" s="5" t="s">
        <v>4621</v>
      </c>
      <c r="D3467" s="5" t="s">
        <v>360</v>
      </c>
    </row>
    <row r="3468" spans="1:4">
      <c r="A3468" s="4">
        <v>6431602</v>
      </c>
      <c r="B3468" s="4" t="s">
        <v>4622</v>
      </c>
      <c r="C3468" s="5" t="s">
        <v>4621</v>
      </c>
      <c r="D3468" s="5" t="s">
        <v>360</v>
      </c>
    </row>
    <row r="3469" spans="1:4">
      <c r="A3469" s="4">
        <v>6431603</v>
      </c>
      <c r="B3469" s="4" t="s">
        <v>4623</v>
      </c>
      <c r="C3469" s="5" t="s">
        <v>4621</v>
      </c>
      <c r="D3469" s="5" t="s">
        <v>360</v>
      </c>
    </row>
    <row r="3470" spans="1:4">
      <c r="A3470" s="4">
        <v>6431604</v>
      </c>
      <c r="B3470" s="4" t="s">
        <v>3623</v>
      </c>
      <c r="C3470" s="5" t="s">
        <v>4621</v>
      </c>
      <c r="D3470" s="5" t="s">
        <v>360</v>
      </c>
    </row>
    <row r="3471" spans="1:4">
      <c r="A3471" s="4">
        <v>6431605</v>
      </c>
      <c r="B3471" s="4" t="s">
        <v>4624</v>
      </c>
      <c r="C3471" s="5" t="s">
        <v>4621</v>
      </c>
      <c r="D3471" s="5" t="s">
        <v>360</v>
      </c>
    </row>
    <row r="3472" spans="1:4">
      <c r="A3472" s="4">
        <v>6431701</v>
      </c>
      <c r="B3472" s="4" t="s">
        <v>1703</v>
      </c>
      <c r="C3472" s="5" t="s">
        <v>4625</v>
      </c>
      <c r="D3472" s="5" t="s">
        <v>360</v>
      </c>
    </row>
    <row r="3473" spans="1:4">
      <c r="A3473" s="4">
        <v>6431702</v>
      </c>
      <c r="B3473" s="4" t="s">
        <v>4626</v>
      </c>
      <c r="C3473" s="5" t="s">
        <v>4625</v>
      </c>
      <c r="D3473" s="5" t="s">
        <v>360</v>
      </c>
    </row>
    <row r="3474" spans="1:4">
      <c r="A3474" s="4">
        <v>6431703</v>
      </c>
      <c r="B3474" s="4" t="s">
        <v>4627</v>
      </c>
      <c r="C3474" s="5" t="s">
        <v>4625</v>
      </c>
      <c r="D3474" s="5" t="s">
        <v>360</v>
      </c>
    </row>
    <row r="3475" spans="1:4">
      <c r="A3475" s="4">
        <v>2440101</v>
      </c>
      <c r="B3475" s="4" t="s">
        <v>4628</v>
      </c>
      <c r="C3475" s="5" t="s">
        <v>4629</v>
      </c>
      <c r="D3475" s="5" t="s">
        <v>372</v>
      </c>
    </row>
    <row r="3476" spans="1:4">
      <c r="A3476" s="4">
        <v>4440101</v>
      </c>
      <c r="B3476" s="4" t="s">
        <v>4630</v>
      </c>
      <c r="C3476" s="5" t="s">
        <v>4629</v>
      </c>
      <c r="D3476" s="5" t="s">
        <v>372</v>
      </c>
    </row>
    <row r="3477" spans="1:4">
      <c r="A3477" s="4">
        <v>5440114</v>
      </c>
      <c r="B3477" s="4" t="s">
        <v>4631</v>
      </c>
      <c r="C3477" s="5" t="s">
        <v>4629</v>
      </c>
      <c r="D3477" s="5" t="s">
        <v>372</v>
      </c>
    </row>
    <row r="3478" spans="1:4">
      <c r="A3478" s="4">
        <v>5440206</v>
      </c>
      <c r="B3478" s="4" t="s">
        <v>4632</v>
      </c>
      <c r="C3478" s="5" t="s">
        <v>4633</v>
      </c>
      <c r="D3478" s="5" t="s">
        <v>372</v>
      </c>
    </row>
    <row r="3479" spans="1:4">
      <c r="A3479" s="4">
        <v>5440318</v>
      </c>
      <c r="B3479" s="4" t="s">
        <v>4634</v>
      </c>
      <c r="C3479" s="5" t="s">
        <v>4635</v>
      </c>
      <c r="D3479" s="5" t="s">
        <v>372</v>
      </c>
    </row>
    <row r="3480" spans="1:4">
      <c r="A3480" s="4">
        <v>5440411</v>
      </c>
      <c r="B3480" s="4" t="s">
        <v>4636</v>
      </c>
      <c r="C3480" s="5" t="s">
        <v>4637</v>
      </c>
      <c r="D3480" s="5" t="s">
        <v>372</v>
      </c>
    </row>
    <row r="3481" spans="1:4">
      <c r="A3481" s="4">
        <v>5440509</v>
      </c>
      <c r="B3481" s="4" t="s">
        <v>4638</v>
      </c>
      <c r="C3481" s="5" t="s">
        <v>4639</v>
      </c>
      <c r="D3481" s="5" t="s">
        <v>372</v>
      </c>
    </row>
    <row r="3482" spans="1:4">
      <c r="A3482" s="4">
        <v>5440616</v>
      </c>
      <c r="B3482" s="4" t="s">
        <v>4640</v>
      </c>
      <c r="C3482" s="5" t="s">
        <v>4641</v>
      </c>
      <c r="D3482" s="5" t="s">
        <v>372</v>
      </c>
    </row>
    <row r="3483" spans="1:4">
      <c r="A3483" s="4">
        <v>5440711</v>
      </c>
      <c r="B3483" s="4" t="s">
        <v>4642</v>
      </c>
      <c r="C3483" s="5" t="s">
        <v>4643</v>
      </c>
      <c r="D3483" s="5" t="s">
        <v>372</v>
      </c>
    </row>
    <row r="3484" spans="1:4">
      <c r="A3484" s="4">
        <v>5440815</v>
      </c>
      <c r="B3484" s="4" t="s">
        <v>4644</v>
      </c>
      <c r="C3484" s="5" t="s">
        <v>4645</v>
      </c>
      <c r="D3484" s="5" t="s">
        <v>372</v>
      </c>
    </row>
    <row r="3485" spans="1:4">
      <c r="A3485" s="4">
        <v>5440916</v>
      </c>
      <c r="B3485" s="4" t="s">
        <v>4646</v>
      </c>
      <c r="C3485" s="5" t="s">
        <v>4647</v>
      </c>
      <c r="D3485" s="5" t="s">
        <v>372</v>
      </c>
    </row>
    <row r="3486" spans="1:4">
      <c r="A3486" s="4">
        <v>5441009</v>
      </c>
      <c r="B3486" s="4" t="s">
        <v>4648</v>
      </c>
      <c r="C3486" s="5" t="s">
        <v>4649</v>
      </c>
      <c r="D3486" s="5" t="s">
        <v>372</v>
      </c>
    </row>
    <row r="3487" spans="1:4">
      <c r="A3487" s="4">
        <v>6440101</v>
      </c>
      <c r="B3487" s="4" t="s">
        <v>4650</v>
      </c>
      <c r="C3487" s="5" t="s">
        <v>4629</v>
      </c>
      <c r="D3487" s="5" t="s">
        <v>372</v>
      </c>
    </row>
    <row r="3488" spans="1:4">
      <c r="A3488" s="4">
        <v>6440102</v>
      </c>
      <c r="B3488" s="4" t="s">
        <v>1893</v>
      </c>
      <c r="C3488" s="5" t="s">
        <v>4629</v>
      </c>
      <c r="D3488" s="5" t="s">
        <v>372</v>
      </c>
    </row>
    <row r="3489" spans="1:4">
      <c r="A3489" s="4">
        <v>6440103</v>
      </c>
      <c r="B3489" s="4" t="s">
        <v>4651</v>
      </c>
      <c r="C3489" s="5" t="s">
        <v>4629</v>
      </c>
      <c r="D3489" s="5" t="s">
        <v>372</v>
      </c>
    </row>
    <row r="3490" spans="1:4">
      <c r="A3490" s="4">
        <v>6440104</v>
      </c>
      <c r="B3490" s="4" t="s">
        <v>4652</v>
      </c>
      <c r="C3490" s="5" t="s">
        <v>4629</v>
      </c>
      <c r="D3490" s="5" t="s">
        <v>372</v>
      </c>
    </row>
    <row r="3491" spans="1:4">
      <c r="A3491" s="4">
        <v>6440105</v>
      </c>
      <c r="B3491" s="4" t="s">
        <v>4653</v>
      </c>
      <c r="C3491" s="5" t="s">
        <v>4629</v>
      </c>
      <c r="D3491" s="5" t="s">
        <v>372</v>
      </c>
    </row>
    <row r="3492" spans="1:4">
      <c r="A3492" s="4">
        <v>6440106</v>
      </c>
      <c r="B3492" s="4" t="s">
        <v>4654</v>
      </c>
      <c r="C3492" s="5" t="s">
        <v>4629</v>
      </c>
      <c r="D3492" s="5" t="s">
        <v>372</v>
      </c>
    </row>
    <row r="3493" spans="1:4">
      <c r="A3493" s="4">
        <v>6440107</v>
      </c>
      <c r="B3493" s="4" t="s">
        <v>4655</v>
      </c>
      <c r="C3493" s="5" t="s">
        <v>4629</v>
      </c>
      <c r="D3493" s="5" t="s">
        <v>372</v>
      </c>
    </row>
    <row r="3494" spans="1:4">
      <c r="A3494" s="4">
        <v>6440108</v>
      </c>
      <c r="B3494" s="4" t="s">
        <v>4656</v>
      </c>
      <c r="C3494" s="5" t="s">
        <v>4629</v>
      </c>
      <c r="D3494" s="5" t="s">
        <v>372</v>
      </c>
    </row>
    <row r="3495" spans="1:4">
      <c r="A3495" s="4">
        <v>6440109</v>
      </c>
      <c r="B3495" s="4" t="s">
        <v>1885</v>
      </c>
      <c r="C3495" s="5" t="s">
        <v>4629</v>
      </c>
      <c r="D3495" s="5" t="s">
        <v>372</v>
      </c>
    </row>
    <row r="3496" spans="1:4">
      <c r="A3496" s="4">
        <v>6440110</v>
      </c>
      <c r="B3496" s="4" t="s">
        <v>4657</v>
      </c>
      <c r="C3496" s="5" t="s">
        <v>4629</v>
      </c>
      <c r="D3496" s="5" t="s">
        <v>372</v>
      </c>
    </row>
    <row r="3497" spans="1:4">
      <c r="A3497" s="4">
        <v>6440111</v>
      </c>
      <c r="B3497" s="4" t="s">
        <v>4658</v>
      </c>
      <c r="C3497" s="5" t="s">
        <v>4629</v>
      </c>
      <c r="D3497" s="5" t="s">
        <v>372</v>
      </c>
    </row>
    <row r="3498" spans="1:4">
      <c r="A3498" s="4">
        <v>6440112</v>
      </c>
      <c r="B3498" s="4" t="s">
        <v>4659</v>
      </c>
      <c r="C3498" s="5" t="s">
        <v>4629</v>
      </c>
      <c r="D3498" s="5" t="s">
        <v>372</v>
      </c>
    </row>
    <row r="3499" spans="1:4">
      <c r="A3499" s="4">
        <v>6440113</v>
      </c>
      <c r="B3499" s="4" t="s">
        <v>1427</v>
      </c>
      <c r="C3499" s="5" t="s">
        <v>4629</v>
      </c>
      <c r="D3499" s="5" t="s">
        <v>372</v>
      </c>
    </row>
    <row r="3500" spans="1:4">
      <c r="A3500" s="4">
        <v>6440201</v>
      </c>
      <c r="B3500" s="4" t="s">
        <v>4660</v>
      </c>
      <c r="C3500" s="5" t="s">
        <v>4633</v>
      </c>
      <c r="D3500" s="5" t="s">
        <v>372</v>
      </c>
    </row>
    <row r="3501" spans="1:4">
      <c r="A3501" s="4">
        <v>6440202</v>
      </c>
      <c r="B3501" s="4" t="s">
        <v>4661</v>
      </c>
      <c r="C3501" s="5" t="s">
        <v>4633</v>
      </c>
      <c r="D3501" s="5" t="s">
        <v>372</v>
      </c>
    </row>
    <row r="3502" spans="1:4">
      <c r="A3502" s="4">
        <v>6440203</v>
      </c>
      <c r="B3502" s="4" t="s">
        <v>4268</v>
      </c>
      <c r="C3502" s="5" t="s">
        <v>4633</v>
      </c>
      <c r="D3502" s="5" t="s">
        <v>372</v>
      </c>
    </row>
    <row r="3503" spans="1:4">
      <c r="A3503" s="4">
        <v>6440204</v>
      </c>
      <c r="B3503" s="4" t="s">
        <v>4662</v>
      </c>
      <c r="C3503" s="5" t="s">
        <v>4633</v>
      </c>
      <c r="D3503" s="5" t="s">
        <v>372</v>
      </c>
    </row>
    <row r="3504" spans="1:4">
      <c r="A3504" s="4">
        <v>6440205</v>
      </c>
      <c r="B3504" s="4" t="s">
        <v>3419</v>
      </c>
      <c r="C3504" s="5" t="s">
        <v>4643</v>
      </c>
      <c r="D3504" s="5" t="s">
        <v>372</v>
      </c>
    </row>
    <row r="3505" spans="1:4">
      <c r="A3505" s="4">
        <v>6440301</v>
      </c>
      <c r="B3505" s="4" t="s">
        <v>4663</v>
      </c>
      <c r="C3505" s="5" t="s">
        <v>4643</v>
      </c>
      <c r="D3505" s="5" t="s">
        <v>372</v>
      </c>
    </row>
    <row r="3506" spans="1:4">
      <c r="A3506" s="4">
        <v>6440302</v>
      </c>
      <c r="B3506" s="4" t="s">
        <v>4664</v>
      </c>
      <c r="C3506" s="5" t="s">
        <v>4635</v>
      </c>
      <c r="D3506" s="5" t="s">
        <v>372</v>
      </c>
    </row>
    <row r="3507" spans="1:4">
      <c r="A3507" s="4">
        <v>6440303</v>
      </c>
      <c r="B3507" s="4" t="s">
        <v>4665</v>
      </c>
      <c r="C3507" s="5" t="s">
        <v>4635</v>
      </c>
      <c r="D3507" s="5" t="s">
        <v>372</v>
      </c>
    </row>
    <row r="3508" spans="1:4">
      <c r="A3508" s="4">
        <v>6440304</v>
      </c>
      <c r="B3508" s="4" t="s">
        <v>3589</v>
      </c>
      <c r="C3508" s="5" t="s">
        <v>4635</v>
      </c>
      <c r="D3508" s="5" t="s">
        <v>372</v>
      </c>
    </row>
    <row r="3509" spans="1:4">
      <c r="A3509" s="4">
        <v>6440305</v>
      </c>
      <c r="B3509" s="4" t="s">
        <v>4666</v>
      </c>
      <c r="C3509" s="5" t="s">
        <v>4635</v>
      </c>
      <c r="D3509" s="5" t="s">
        <v>372</v>
      </c>
    </row>
    <row r="3510" spans="1:4">
      <c r="A3510" s="4">
        <v>6440306</v>
      </c>
      <c r="B3510" s="4" t="s">
        <v>2517</v>
      </c>
      <c r="C3510" s="5" t="s">
        <v>4635</v>
      </c>
      <c r="D3510" s="5" t="s">
        <v>372</v>
      </c>
    </row>
    <row r="3511" spans="1:4">
      <c r="A3511" s="4">
        <v>6440307</v>
      </c>
      <c r="B3511" s="4" t="s">
        <v>1651</v>
      </c>
      <c r="C3511" s="5" t="s">
        <v>4645</v>
      </c>
      <c r="D3511" s="5" t="s">
        <v>372</v>
      </c>
    </row>
    <row r="3512" spans="1:4">
      <c r="A3512" s="4">
        <v>6440308</v>
      </c>
      <c r="B3512" s="4" t="s">
        <v>3218</v>
      </c>
      <c r="C3512" s="5" t="s">
        <v>4635</v>
      </c>
      <c r="D3512" s="5" t="s">
        <v>372</v>
      </c>
    </row>
    <row r="3513" spans="1:4">
      <c r="A3513" s="4">
        <v>6440309</v>
      </c>
      <c r="B3513" s="4" t="s">
        <v>4667</v>
      </c>
      <c r="C3513" s="5" t="s">
        <v>4635</v>
      </c>
      <c r="D3513" s="5" t="s">
        <v>372</v>
      </c>
    </row>
    <row r="3514" spans="1:4">
      <c r="A3514" s="4">
        <v>6440310</v>
      </c>
      <c r="B3514" s="4" t="s">
        <v>4668</v>
      </c>
      <c r="C3514" s="5" t="s">
        <v>4635</v>
      </c>
      <c r="D3514" s="5" t="s">
        <v>372</v>
      </c>
    </row>
    <row r="3515" spans="1:4">
      <c r="A3515" s="4">
        <v>6440311</v>
      </c>
      <c r="B3515" s="4" t="s">
        <v>4669</v>
      </c>
      <c r="C3515" s="5" t="s">
        <v>4635</v>
      </c>
      <c r="D3515" s="5" t="s">
        <v>372</v>
      </c>
    </row>
    <row r="3516" spans="1:4">
      <c r="A3516" s="4">
        <v>6440312</v>
      </c>
      <c r="B3516" s="4" t="s">
        <v>4670</v>
      </c>
      <c r="C3516" s="5" t="s">
        <v>4635</v>
      </c>
      <c r="D3516" s="5" t="s">
        <v>372</v>
      </c>
    </row>
    <row r="3517" spans="1:4">
      <c r="A3517" s="4">
        <v>6440313</v>
      </c>
      <c r="B3517" s="4" t="s">
        <v>4671</v>
      </c>
      <c r="C3517" s="5" t="s">
        <v>4635</v>
      </c>
      <c r="D3517" s="5" t="s">
        <v>372</v>
      </c>
    </row>
    <row r="3518" spans="1:4">
      <c r="A3518" s="4">
        <v>6440314</v>
      </c>
      <c r="B3518" s="4" t="s">
        <v>4672</v>
      </c>
      <c r="C3518" s="5" t="s">
        <v>4635</v>
      </c>
      <c r="D3518" s="5" t="s">
        <v>372</v>
      </c>
    </row>
    <row r="3519" spans="1:4">
      <c r="A3519" s="4">
        <v>6440315</v>
      </c>
      <c r="B3519" s="4" t="s">
        <v>4522</v>
      </c>
      <c r="C3519" s="5" t="s">
        <v>4635</v>
      </c>
      <c r="D3519" s="5" t="s">
        <v>372</v>
      </c>
    </row>
    <row r="3520" spans="1:4">
      <c r="A3520" s="4">
        <v>6440316</v>
      </c>
      <c r="B3520" s="4" t="s">
        <v>4673</v>
      </c>
      <c r="C3520" s="5" t="s">
        <v>4635</v>
      </c>
      <c r="D3520" s="5" t="s">
        <v>372</v>
      </c>
    </row>
    <row r="3521" spans="1:4">
      <c r="A3521" s="4">
        <v>6440317</v>
      </c>
      <c r="B3521" s="4" t="s">
        <v>4674</v>
      </c>
      <c r="C3521" s="5" t="s">
        <v>4635</v>
      </c>
      <c r="D3521" s="5" t="s">
        <v>372</v>
      </c>
    </row>
    <row r="3522" spans="1:4">
      <c r="A3522" s="4">
        <v>6440401</v>
      </c>
      <c r="B3522" s="4" t="s">
        <v>4675</v>
      </c>
      <c r="C3522" s="5" t="s">
        <v>4637</v>
      </c>
      <c r="D3522" s="5" t="s">
        <v>372</v>
      </c>
    </row>
    <row r="3523" spans="1:4">
      <c r="A3523" s="4">
        <v>6440402</v>
      </c>
      <c r="B3523" s="4" t="s">
        <v>2727</v>
      </c>
      <c r="C3523" s="5" t="s">
        <v>4637</v>
      </c>
      <c r="D3523" s="5" t="s">
        <v>372</v>
      </c>
    </row>
    <row r="3524" spans="1:4">
      <c r="A3524" s="4">
        <v>6440403</v>
      </c>
      <c r="B3524" s="4" t="s">
        <v>4676</v>
      </c>
      <c r="C3524" s="5" t="s">
        <v>4637</v>
      </c>
      <c r="D3524" s="5" t="s">
        <v>372</v>
      </c>
    </row>
    <row r="3525" spans="1:4">
      <c r="A3525" s="4">
        <v>6440404</v>
      </c>
      <c r="B3525" s="4" t="s">
        <v>4677</v>
      </c>
      <c r="C3525" s="5" t="s">
        <v>4637</v>
      </c>
      <c r="D3525" s="5" t="s">
        <v>372</v>
      </c>
    </row>
    <row r="3526" spans="1:4">
      <c r="A3526" s="4">
        <v>6440405</v>
      </c>
      <c r="B3526" s="4" t="s">
        <v>4678</v>
      </c>
      <c r="C3526" s="5" t="s">
        <v>4637</v>
      </c>
      <c r="D3526" s="5" t="s">
        <v>372</v>
      </c>
    </row>
    <row r="3527" spans="1:4">
      <c r="A3527" s="4">
        <v>6440406</v>
      </c>
      <c r="B3527" s="4" t="s">
        <v>4679</v>
      </c>
      <c r="C3527" s="5" t="s">
        <v>4637</v>
      </c>
      <c r="D3527" s="5" t="s">
        <v>372</v>
      </c>
    </row>
    <row r="3528" spans="1:4">
      <c r="A3528" s="4">
        <v>6440407</v>
      </c>
      <c r="B3528" s="4" t="s">
        <v>4680</v>
      </c>
      <c r="C3528" s="5" t="s">
        <v>4637</v>
      </c>
      <c r="D3528" s="5" t="s">
        <v>372</v>
      </c>
    </row>
    <row r="3529" spans="1:4">
      <c r="A3529" s="4">
        <v>6440408</v>
      </c>
      <c r="B3529" s="4" t="s">
        <v>4681</v>
      </c>
      <c r="C3529" s="5" t="s">
        <v>4637</v>
      </c>
      <c r="D3529" s="5" t="s">
        <v>372</v>
      </c>
    </row>
    <row r="3530" spans="1:4">
      <c r="A3530" s="4">
        <v>6440409</v>
      </c>
      <c r="B3530" s="4" t="s">
        <v>3235</v>
      </c>
      <c r="C3530" s="5" t="s">
        <v>4637</v>
      </c>
      <c r="D3530" s="5" t="s">
        <v>372</v>
      </c>
    </row>
    <row r="3531" spans="1:4">
      <c r="A3531" s="4">
        <v>6440410</v>
      </c>
      <c r="B3531" s="4" t="s">
        <v>4682</v>
      </c>
      <c r="C3531" s="5" t="s">
        <v>4637</v>
      </c>
      <c r="D3531" s="5" t="s">
        <v>372</v>
      </c>
    </row>
    <row r="3532" spans="1:4">
      <c r="A3532" s="4">
        <v>6440501</v>
      </c>
      <c r="B3532" s="4" t="s">
        <v>4338</v>
      </c>
      <c r="C3532" s="5" t="s">
        <v>4639</v>
      </c>
      <c r="D3532" s="5" t="s">
        <v>372</v>
      </c>
    </row>
    <row r="3533" spans="1:4">
      <c r="A3533" s="4">
        <v>6440502</v>
      </c>
      <c r="B3533" s="4" t="s">
        <v>4683</v>
      </c>
      <c r="C3533" s="5" t="s">
        <v>4639</v>
      </c>
      <c r="D3533" s="5" t="s">
        <v>372</v>
      </c>
    </row>
    <row r="3534" spans="1:4">
      <c r="A3534" s="4">
        <v>6440503</v>
      </c>
      <c r="B3534" s="4" t="s">
        <v>4684</v>
      </c>
      <c r="C3534" s="5" t="s">
        <v>4639</v>
      </c>
      <c r="D3534" s="5" t="s">
        <v>372</v>
      </c>
    </row>
    <row r="3535" spans="1:4">
      <c r="A3535" s="4">
        <v>6440504</v>
      </c>
      <c r="B3535" s="4" t="s">
        <v>4685</v>
      </c>
      <c r="C3535" s="5" t="s">
        <v>4639</v>
      </c>
      <c r="D3535" s="5" t="s">
        <v>372</v>
      </c>
    </row>
    <row r="3536" spans="1:4">
      <c r="A3536" s="4">
        <v>6440505</v>
      </c>
      <c r="B3536" s="4" t="s">
        <v>4686</v>
      </c>
      <c r="C3536" s="5" t="s">
        <v>4639</v>
      </c>
      <c r="D3536" s="5" t="s">
        <v>372</v>
      </c>
    </row>
    <row r="3537" spans="1:4">
      <c r="A3537" s="4">
        <v>6440506</v>
      </c>
      <c r="B3537" s="4" t="s">
        <v>4687</v>
      </c>
      <c r="C3537" s="5" t="s">
        <v>4639</v>
      </c>
      <c r="D3537" s="5" t="s">
        <v>372</v>
      </c>
    </row>
    <row r="3538" spans="1:4">
      <c r="A3538" s="4">
        <v>6440507</v>
      </c>
      <c r="B3538" s="4" t="s">
        <v>4688</v>
      </c>
      <c r="C3538" s="5" t="s">
        <v>4639</v>
      </c>
      <c r="D3538" s="5" t="s">
        <v>372</v>
      </c>
    </row>
    <row r="3539" spans="1:4">
      <c r="A3539" s="4">
        <v>6440508</v>
      </c>
      <c r="B3539" s="4" t="s">
        <v>4689</v>
      </c>
      <c r="C3539" s="5" t="s">
        <v>4639</v>
      </c>
      <c r="D3539" s="5" t="s">
        <v>372</v>
      </c>
    </row>
    <row r="3540" spans="1:4">
      <c r="A3540" s="4">
        <v>6440509</v>
      </c>
      <c r="B3540" s="4" t="s">
        <v>4690</v>
      </c>
      <c r="C3540" s="5" t="s">
        <v>4691</v>
      </c>
      <c r="D3540" s="5" t="s">
        <v>372</v>
      </c>
    </row>
    <row r="3541" spans="1:4">
      <c r="A3541" s="4">
        <v>6440510</v>
      </c>
      <c r="B3541" s="4" t="s">
        <v>4692</v>
      </c>
      <c r="C3541" s="5" t="s">
        <v>4691</v>
      </c>
      <c r="D3541" s="5" t="s">
        <v>372</v>
      </c>
    </row>
    <row r="3542" spans="1:4">
      <c r="A3542" s="4">
        <v>6440601</v>
      </c>
      <c r="B3542" s="4" t="s">
        <v>4693</v>
      </c>
      <c r="C3542" s="5" t="s">
        <v>4641</v>
      </c>
      <c r="D3542" s="5" t="s">
        <v>372</v>
      </c>
    </row>
    <row r="3543" spans="1:4">
      <c r="A3543" s="4">
        <v>6440602</v>
      </c>
      <c r="B3543" s="4" t="s">
        <v>4694</v>
      </c>
      <c r="C3543" s="5" t="s">
        <v>4641</v>
      </c>
      <c r="D3543" s="5" t="s">
        <v>372</v>
      </c>
    </row>
    <row r="3544" spans="1:4">
      <c r="A3544" s="4">
        <v>6440603</v>
      </c>
      <c r="B3544" s="4" t="s">
        <v>2858</v>
      </c>
      <c r="C3544" s="5" t="s">
        <v>4641</v>
      </c>
      <c r="D3544" s="5" t="s">
        <v>372</v>
      </c>
    </row>
    <row r="3545" spans="1:4">
      <c r="A3545" s="4">
        <v>6440604</v>
      </c>
      <c r="B3545" s="4" t="s">
        <v>4695</v>
      </c>
      <c r="C3545" s="5" t="s">
        <v>4641</v>
      </c>
      <c r="D3545" s="5" t="s">
        <v>372</v>
      </c>
    </row>
    <row r="3546" spans="1:4">
      <c r="A3546" s="4">
        <v>6440605</v>
      </c>
      <c r="B3546" s="4" t="s">
        <v>1907</v>
      </c>
      <c r="C3546" s="5" t="s">
        <v>4641</v>
      </c>
      <c r="D3546" s="5" t="s">
        <v>372</v>
      </c>
    </row>
    <row r="3547" spans="1:4">
      <c r="A3547" s="4">
        <v>6440606</v>
      </c>
      <c r="B3547" s="4" t="s">
        <v>1737</v>
      </c>
      <c r="C3547" s="5" t="s">
        <v>4641</v>
      </c>
      <c r="D3547" s="5" t="s">
        <v>372</v>
      </c>
    </row>
    <row r="3548" spans="1:4">
      <c r="A3548" s="4">
        <v>6440607</v>
      </c>
      <c r="B3548" s="4" t="s">
        <v>3558</v>
      </c>
      <c r="C3548" s="5" t="s">
        <v>4641</v>
      </c>
      <c r="D3548" s="5" t="s">
        <v>372</v>
      </c>
    </row>
    <row r="3549" spans="1:4">
      <c r="A3549" s="4">
        <v>6440608</v>
      </c>
      <c r="B3549" s="4" t="s">
        <v>4696</v>
      </c>
      <c r="C3549" s="5" t="s">
        <v>4641</v>
      </c>
      <c r="D3549" s="5" t="s">
        <v>372</v>
      </c>
    </row>
    <row r="3550" spans="1:4">
      <c r="A3550" s="4">
        <v>6440609</v>
      </c>
      <c r="B3550" s="4" t="s">
        <v>4697</v>
      </c>
      <c r="C3550" s="5" t="s">
        <v>4641</v>
      </c>
      <c r="D3550" s="5" t="s">
        <v>372</v>
      </c>
    </row>
    <row r="3551" spans="1:4">
      <c r="A3551" s="4">
        <v>6440610</v>
      </c>
      <c r="B3551" s="4" t="s">
        <v>4698</v>
      </c>
      <c r="C3551" s="5" t="s">
        <v>4641</v>
      </c>
      <c r="D3551" s="5" t="s">
        <v>372</v>
      </c>
    </row>
    <row r="3552" spans="1:4">
      <c r="A3552" s="4">
        <v>6440611</v>
      </c>
      <c r="B3552" s="4" t="s">
        <v>3216</v>
      </c>
      <c r="C3552" s="5" t="s">
        <v>4641</v>
      </c>
      <c r="D3552" s="5" t="s">
        <v>372</v>
      </c>
    </row>
    <row r="3553" spans="1:4">
      <c r="A3553" s="4">
        <v>6440612</v>
      </c>
      <c r="B3553" s="4" t="s">
        <v>4699</v>
      </c>
      <c r="C3553" s="5" t="s">
        <v>4641</v>
      </c>
      <c r="D3553" s="5" t="s">
        <v>372</v>
      </c>
    </row>
    <row r="3554" spans="1:4">
      <c r="A3554" s="4">
        <v>6440613</v>
      </c>
      <c r="B3554" s="4" t="s">
        <v>2221</v>
      </c>
      <c r="C3554" s="5" t="s">
        <v>4641</v>
      </c>
      <c r="D3554" s="5" t="s">
        <v>372</v>
      </c>
    </row>
    <row r="3555" spans="1:4">
      <c r="A3555" s="4">
        <v>6440614</v>
      </c>
      <c r="B3555" s="4" t="s">
        <v>4202</v>
      </c>
      <c r="C3555" s="5" t="s">
        <v>4641</v>
      </c>
      <c r="D3555" s="5" t="s">
        <v>372</v>
      </c>
    </row>
    <row r="3556" spans="1:4">
      <c r="A3556" s="4">
        <v>6440615</v>
      </c>
      <c r="B3556" s="4" t="s">
        <v>4700</v>
      </c>
      <c r="C3556" s="5" t="s">
        <v>4641</v>
      </c>
      <c r="D3556" s="5" t="s">
        <v>372</v>
      </c>
    </row>
    <row r="3557" spans="1:4">
      <c r="A3557" s="4">
        <v>6440701</v>
      </c>
      <c r="B3557" s="4" t="s">
        <v>4701</v>
      </c>
      <c r="C3557" s="5" t="s">
        <v>4643</v>
      </c>
      <c r="D3557" s="5" t="s">
        <v>372</v>
      </c>
    </row>
    <row r="3558" spans="1:4">
      <c r="A3558" s="4">
        <v>6440702</v>
      </c>
      <c r="B3558" s="4" t="s">
        <v>4663</v>
      </c>
      <c r="C3558" s="5" t="s">
        <v>4635</v>
      </c>
      <c r="D3558" s="5" t="s">
        <v>372</v>
      </c>
    </row>
    <row r="3559" spans="1:4">
      <c r="A3559" s="4">
        <v>6440703</v>
      </c>
      <c r="B3559" s="4" t="s">
        <v>4702</v>
      </c>
      <c r="C3559" s="5" t="s">
        <v>4643</v>
      </c>
      <c r="D3559" s="5" t="s">
        <v>372</v>
      </c>
    </row>
    <row r="3560" spans="1:4">
      <c r="A3560" s="4">
        <v>6440704</v>
      </c>
      <c r="B3560" s="4" t="s">
        <v>4703</v>
      </c>
      <c r="C3560" s="5" t="s">
        <v>4643</v>
      </c>
      <c r="D3560" s="5" t="s">
        <v>372</v>
      </c>
    </row>
    <row r="3561" spans="1:4">
      <c r="A3561" s="4">
        <v>6440705</v>
      </c>
      <c r="B3561" s="4" t="s">
        <v>2724</v>
      </c>
      <c r="C3561" s="5" t="s">
        <v>4643</v>
      </c>
      <c r="D3561" s="5" t="s">
        <v>372</v>
      </c>
    </row>
    <row r="3562" spans="1:4">
      <c r="A3562" s="4">
        <v>6440706</v>
      </c>
      <c r="B3562" s="4" t="s">
        <v>4188</v>
      </c>
      <c r="C3562" s="5" t="s">
        <v>4643</v>
      </c>
      <c r="D3562" s="5" t="s">
        <v>372</v>
      </c>
    </row>
    <row r="3563" spans="1:4">
      <c r="A3563" s="4">
        <v>6440707</v>
      </c>
      <c r="B3563" s="4" t="s">
        <v>4239</v>
      </c>
      <c r="C3563" s="5" t="s">
        <v>4643</v>
      </c>
      <c r="D3563" s="5" t="s">
        <v>372</v>
      </c>
    </row>
    <row r="3564" spans="1:4">
      <c r="A3564" s="4">
        <v>6440708</v>
      </c>
      <c r="B3564" s="4" t="s">
        <v>3419</v>
      </c>
      <c r="C3564" s="5" t="s">
        <v>4633</v>
      </c>
      <c r="D3564" s="5" t="s">
        <v>372</v>
      </c>
    </row>
    <row r="3565" spans="1:4">
      <c r="A3565" s="4">
        <v>6440709</v>
      </c>
      <c r="B3565" s="4" t="s">
        <v>4704</v>
      </c>
      <c r="C3565" s="5" t="s">
        <v>4643</v>
      </c>
      <c r="D3565" s="5" t="s">
        <v>372</v>
      </c>
    </row>
    <row r="3566" spans="1:4">
      <c r="A3566" s="4">
        <v>6440710</v>
      </c>
      <c r="B3566" s="4" t="s">
        <v>3149</v>
      </c>
      <c r="C3566" s="5" t="s">
        <v>4643</v>
      </c>
      <c r="D3566" s="5" t="s">
        <v>372</v>
      </c>
    </row>
    <row r="3567" spans="1:4">
      <c r="A3567" s="4">
        <v>6440801</v>
      </c>
      <c r="B3567" s="4" t="s">
        <v>4705</v>
      </c>
      <c r="C3567" s="5" t="s">
        <v>4645</v>
      </c>
      <c r="D3567" s="5" t="s">
        <v>372</v>
      </c>
    </row>
    <row r="3568" spans="1:4">
      <c r="A3568" s="4">
        <v>6440802</v>
      </c>
      <c r="B3568" s="4" t="s">
        <v>4706</v>
      </c>
      <c r="C3568" s="5" t="s">
        <v>4645</v>
      </c>
      <c r="D3568" s="5" t="s">
        <v>372</v>
      </c>
    </row>
    <row r="3569" spans="1:4">
      <c r="A3569" s="4">
        <v>6440803</v>
      </c>
      <c r="B3569" s="4" t="s">
        <v>4707</v>
      </c>
      <c r="C3569" s="5" t="s">
        <v>4645</v>
      </c>
      <c r="D3569" s="5" t="s">
        <v>372</v>
      </c>
    </row>
    <row r="3570" spans="1:4">
      <c r="A3570" s="4">
        <v>6440804</v>
      </c>
      <c r="B3570" s="4" t="s">
        <v>4708</v>
      </c>
      <c r="C3570" s="5" t="s">
        <v>4645</v>
      </c>
      <c r="D3570" s="5" t="s">
        <v>372</v>
      </c>
    </row>
    <row r="3571" spans="1:4">
      <c r="A3571" s="4">
        <v>6440805</v>
      </c>
      <c r="B3571" s="4" t="s">
        <v>4709</v>
      </c>
      <c r="C3571" s="5" t="s">
        <v>4645</v>
      </c>
      <c r="D3571" s="5" t="s">
        <v>372</v>
      </c>
    </row>
    <row r="3572" spans="1:4">
      <c r="A3572" s="4">
        <v>6440806</v>
      </c>
      <c r="B3572" s="4" t="s">
        <v>4710</v>
      </c>
      <c r="C3572" s="5" t="s">
        <v>4645</v>
      </c>
      <c r="D3572" s="5" t="s">
        <v>372</v>
      </c>
    </row>
    <row r="3573" spans="1:4">
      <c r="A3573" s="4">
        <v>6440807</v>
      </c>
      <c r="B3573" s="4" t="s">
        <v>4711</v>
      </c>
      <c r="C3573" s="5" t="s">
        <v>4645</v>
      </c>
      <c r="D3573" s="5" t="s">
        <v>372</v>
      </c>
    </row>
    <row r="3574" spans="1:4">
      <c r="A3574" s="4">
        <v>6440808</v>
      </c>
      <c r="B3574" s="4" t="s">
        <v>4712</v>
      </c>
      <c r="C3574" s="5" t="s">
        <v>4645</v>
      </c>
      <c r="D3574" s="5" t="s">
        <v>372</v>
      </c>
    </row>
    <row r="3575" spans="1:4">
      <c r="A3575" s="4">
        <v>6440809</v>
      </c>
      <c r="B3575" s="4" t="s">
        <v>4713</v>
      </c>
      <c r="C3575" s="5" t="s">
        <v>4645</v>
      </c>
      <c r="D3575" s="5" t="s">
        <v>372</v>
      </c>
    </row>
    <row r="3576" spans="1:4">
      <c r="A3576" s="4">
        <v>6440810</v>
      </c>
      <c r="B3576" s="4" t="s">
        <v>4714</v>
      </c>
      <c r="C3576" s="5" t="s">
        <v>4645</v>
      </c>
      <c r="D3576" s="5" t="s">
        <v>372</v>
      </c>
    </row>
    <row r="3577" spans="1:4">
      <c r="A3577" s="4">
        <v>6440811</v>
      </c>
      <c r="B3577" s="4" t="s">
        <v>4715</v>
      </c>
      <c r="C3577" s="5" t="s">
        <v>4645</v>
      </c>
      <c r="D3577" s="5" t="s">
        <v>372</v>
      </c>
    </row>
    <row r="3578" spans="1:4">
      <c r="A3578" s="4">
        <v>6440812</v>
      </c>
      <c r="B3578" s="4" t="s">
        <v>4716</v>
      </c>
      <c r="C3578" s="5" t="s">
        <v>4645</v>
      </c>
      <c r="D3578" s="5" t="s">
        <v>372</v>
      </c>
    </row>
    <row r="3579" spans="1:4">
      <c r="A3579" s="4">
        <v>6440813</v>
      </c>
      <c r="B3579" s="4" t="s">
        <v>1651</v>
      </c>
      <c r="C3579" s="5" t="s">
        <v>4635</v>
      </c>
      <c r="D3579" s="5" t="s">
        <v>372</v>
      </c>
    </row>
    <row r="3580" spans="1:4">
      <c r="A3580" s="4">
        <v>6440814</v>
      </c>
      <c r="B3580" s="4" t="s">
        <v>4717</v>
      </c>
      <c r="C3580" s="5" t="s">
        <v>4645</v>
      </c>
      <c r="D3580" s="5" t="s">
        <v>372</v>
      </c>
    </row>
    <row r="3581" spans="1:4">
      <c r="A3581" s="4">
        <v>6440901</v>
      </c>
      <c r="B3581" s="4" t="s">
        <v>4016</v>
      </c>
      <c r="C3581" s="5" t="s">
        <v>4647</v>
      </c>
      <c r="D3581" s="5" t="s">
        <v>372</v>
      </c>
    </row>
    <row r="3582" spans="1:4">
      <c r="A3582" s="4">
        <v>6440902</v>
      </c>
      <c r="B3582" s="4" t="s">
        <v>2442</v>
      </c>
      <c r="C3582" s="5" t="s">
        <v>4647</v>
      </c>
      <c r="D3582" s="5" t="s">
        <v>372</v>
      </c>
    </row>
    <row r="3583" spans="1:4">
      <c r="A3583" s="4">
        <v>6440903</v>
      </c>
      <c r="B3583" s="4" t="s">
        <v>4718</v>
      </c>
      <c r="C3583" s="5" t="s">
        <v>4647</v>
      </c>
      <c r="D3583" s="5" t="s">
        <v>372</v>
      </c>
    </row>
    <row r="3584" spans="1:4">
      <c r="A3584" s="4">
        <v>6440904</v>
      </c>
      <c r="B3584" s="4" t="s">
        <v>4719</v>
      </c>
      <c r="C3584" s="5" t="s">
        <v>4647</v>
      </c>
      <c r="D3584" s="5" t="s">
        <v>372</v>
      </c>
    </row>
    <row r="3585" spans="1:4">
      <c r="A3585" s="4">
        <v>6440905</v>
      </c>
      <c r="B3585" s="4" t="s">
        <v>4345</v>
      </c>
      <c r="C3585" s="5" t="s">
        <v>4647</v>
      </c>
      <c r="D3585" s="5" t="s">
        <v>372</v>
      </c>
    </row>
    <row r="3586" spans="1:4">
      <c r="A3586" s="4">
        <v>6440906</v>
      </c>
      <c r="B3586" s="4" t="s">
        <v>4720</v>
      </c>
      <c r="C3586" s="5" t="s">
        <v>4647</v>
      </c>
      <c r="D3586" s="5" t="s">
        <v>372</v>
      </c>
    </row>
    <row r="3587" spans="1:4">
      <c r="A3587" s="4">
        <v>6440907</v>
      </c>
      <c r="B3587" s="4" t="s">
        <v>3310</v>
      </c>
      <c r="C3587" s="5" t="s">
        <v>4647</v>
      </c>
      <c r="D3587" s="5" t="s">
        <v>372</v>
      </c>
    </row>
    <row r="3588" spans="1:4">
      <c r="A3588" s="4">
        <v>6440908</v>
      </c>
      <c r="B3588" s="4" t="s">
        <v>3520</v>
      </c>
      <c r="C3588" s="5" t="s">
        <v>4647</v>
      </c>
      <c r="D3588" s="5" t="s">
        <v>372</v>
      </c>
    </row>
    <row r="3589" spans="1:4">
      <c r="A3589" s="4">
        <v>6440909</v>
      </c>
      <c r="B3589" s="4" t="s">
        <v>3659</v>
      </c>
      <c r="C3589" s="5" t="s">
        <v>4647</v>
      </c>
      <c r="D3589" s="5" t="s">
        <v>372</v>
      </c>
    </row>
    <row r="3590" spans="1:4">
      <c r="A3590" s="4">
        <v>6440910</v>
      </c>
      <c r="B3590" s="4" t="s">
        <v>4721</v>
      </c>
      <c r="C3590" s="5" t="s">
        <v>4647</v>
      </c>
      <c r="D3590" s="5" t="s">
        <v>372</v>
      </c>
    </row>
    <row r="3591" spans="1:4">
      <c r="A3591" s="4">
        <v>6440911</v>
      </c>
      <c r="B3591" s="4" t="s">
        <v>2786</v>
      </c>
      <c r="C3591" s="5" t="s">
        <v>4647</v>
      </c>
      <c r="D3591" s="5" t="s">
        <v>372</v>
      </c>
    </row>
    <row r="3592" spans="1:4">
      <c r="A3592" s="4">
        <v>6440912</v>
      </c>
      <c r="B3592" s="4" t="s">
        <v>4722</v>
      </c>
      <c r="C3592" s="5" t="s">
        <v>4647</v>
      </c>
      <c r="D3592" s="5" t="s">
        <v>372</v>
      </c>
    </row>
    <row r="3593" spans="1:4">
      <c r="A3593" s="4">
        <v>6440913</v>
      </c>
      <c r="B3593" s="4" t="s">
        <v>4723</v>
      </c>
      <c r="C3593" s="5" t="s">
        <v>4647</v>
      </c>
      <c r="D3593" s="5" t="s">
        <v>372</v>
      </c>
    </row>
    <row r="3594" spans="1:4">
      <c r="A3594" s="4">
        <v>6440914</v>
      </c>
      <c r="B3594" s="4" t="s">
        <v>1777</v>
      </c>
      <c r="C3594" s="5" t="s">
        <v>4647</v>
      </c>
      <c r="D3594" s="5" t="s">
        <v>372</v>
      </c>
    </row>
    <row r="3595" spans="1:4">
      <c r="A3595" s="4">
        <v>6440915</v>
      </c>
      <c r="B3595" s="4" t="s">
        <v>4724</v>
      </c>
      <c r="C3595" s="5" t="s">
        <v>4647</v>
      </c>
      <c r="D3595" s="5" t="s">
        <v>372</v>
      </c>
    </row>
    <row r="3596" spans="1:4">
      <c r="A3596" s="4">
        <v>6441001</v>
      </c>
      <c r="B3596" s="4" t="s">
        <v>4725</v>
      </c>
      <c r="C3596" s="5" t="s">
        <v>4649</v>
      </c>
      <c r="D3596" s="5" t="s">
        <v>372</v>
      </c>
    </row>
    <row r="3597" spans="1:4">
      <c r="A3597" s="4">
        <v>6441002</v>
      </c>
      <c r="B3597" s="4" t="s">
        <v>4726</v>
      </c>
      <c r="C3597" s="5" t="s">
        <v>4649</v>
      </c>
      <c r="D3597" s="5" t="s">
        <v>372</v>
      </c>
    </row>
    <row r="3598" spans="1:4">
      <c r="A3598" s="4">
        <v>6441003</v>
      </c>
      <c r="B3598" s="4" t="s">
        <v>2438</v>
      </c>
      <c r="C3598" s="5" t="s">
        <v>4649</v>
      </c>
      <c r="D3598" s="5" t="s">
        <v>372</v>
      </c>
    </row>
    <row r="3599" spans="1:4">
      <c r="A3599" s="4">
        <v>6441004</v>
      </c>
      <c r="B3599" s="4" t="s">
        <v>4727</v>
      </c>
      <c r="C3599" s="5" t="s">
        <v>4649</v>
      </c>
      <c r="D3599" s="5" t="s">
        <v>372</v>
      </c>
    </row>
    <row r="3600" spans="1:4">
      <c r="A3600" s="4">
        <v>6441005</v>
      </c>
      <c r="B3600" s="4" t="s">
        <v>4728</v>
      </c>
      <c r="C3600" s="5" t="s">
        <v>4649</v>
      </c>
      <c r="D3600" s="5" t="s">
        <v>372</v>
      </c>
    </row>
    <row r="3601" spans="1:4">
      <c r="A3601" s="4">
        <v>6441006</v>
      </c>
      <c r="B3601" s="4" t="s">
        <v>3027</v>
      </c>
      <c r="C3601" s="5" t="s">
        <v>4649</v>
      </c>
      <c r="D3601" s="5" t="s">
        <v>372</v>
      </c>
    </row>
    <row r="3602" spans="1:4">
      <c r="A3602" s="4">
        <v>6441007</v>
      </c>
      <c r="B3602" s="4" t="s">
        <v>4173</v>
      </c>
      <c r="C3602" s="5" t="s">
        <v>4649</v>
      </c>
      <c r="D3602" s="5" t="s">
        <v>372</v>
      </c>
    </row>
    <row r="3603" spans="1:4">
      <c r="A3603" s="4">
        <v>6441008</v>
      </c>
      <c r="B3603" s="4" t="s">
        <v>4729</v>
      </c>
      <c r="C3603" s="5" t="s">
        <v>4649</v>
      </c>
      <c r="D3603" s="5" t="s">
        <v>372</v>
      </c>
    </row>
    <row r="3604" spans="1:4">
      <c r="A3604" s="4">
        <v>6441101</v>
      </c>
      <c r="B3604" s="4" t="s">
        <v>4730</v>
      </c>
      <c r="C3604" s="5" t="s">
        <v>4731</v>
      </c>
      <c r="D3604" s="5" t="s">
        <v>372</v>
      </c>
    </row>
    <row r="3605" spans="1:4">
      <c r="A3605" s="4">
        <v>6441102</v>
      </c>
      <c r="B3605" s="4" t="s">
        <v>4732</v>
      </c>
      <c r="C3605" s="5" t="s">
        <v>4731</v>
      </c>
      <c r="D3605" s="5" t="s">
        <v>372</v>
      </c>
    </row>
    <row r="3606" spans="1:4">
      <c r="A3606" s="4">
        <v>6441103</v>
      </c>
      <c r="B3606" s="4" t="s">
        <v>4733</v>
      </c>
      <c r="C3606" s="5" t="s">
        <v>4731</v>
      </c>
      <c r="D3606" s="5" t="s">
        <v>372</v>
      </c>
    </row>
    <row r="3607" spans="1:4">
      <c r="A3607" s="4">
        <v>6441104</v>
      </c>
      <c r="B3607" s="4" t="s">
        <v>4734</v>
      </c>
      <c r="C3607" s="5" t="s">
        <v>4731</v>
      </c>
      <c r="D3607" s="5" t="s">
        <v>372</v>
      </c>
    </row>
    <row r="3608" spans="1:4">
      <c r="A3608" s="4">
        <v>6441105</v>
      </c>
      <c r="B3608" s="4" t="s">
        <v>4735</v>
      </c>
      <c r="C3608" s="5" t="s">
        <v>4731</v>
      </c>
      <c r="D3608" s="5" t="s">
        <v>372</v>
      </c>
    </row>
    <row r="3609" spans="1:4">
      <c r="A3609" s="4">
        <v>6441106</v>
      </c>
      <c r="B3609" s="4" t="s">
        <v>4736</v>
      </c>
      <c r="C3609" s="5" t="s">
        <v>4731</v>
      </c>
      <c r="D3609" s="5" t="s">
        <v>372</v>
      </c>
    </row>
    <row r="3610" spans="1:4">
      <c r="A3610" s="4">
        <v>6441107</v>
      </c>
      <c r="B3610" s="4" t="s">
        <v>4737</v>
      </c>
      <c r="C3610" s="5" t="s">
        <v>4731</v>
      </c>
      <c r="D3610" s="5" t="s">
        <v>372</v>
      </c>
    </row>
    <row r="3611" spans="1:4">
      <c r="A3611" s="4">
        <v>6441201</v>
      </c>
      <c r="B3611" s="4" t="s">
        <v>4738</v>
      </c>
      <c r="C3611" s="5" t="s">
        <v>4739</v>
      </c>
      <c r="D3611" s="5" t="s">
        <v>372</v>
      </c>
    </row>
    <row r="3612" spans="1:4">
      <c r="A3612" s="4">
        <v>6441202</v>
      </c>
      <c r="B3612" s="4" t="s">
        <v>3049</v>
      </c>
      <c r="C3612" s="5" t="s">
        <v>4739</v>
      </c>
      <c r="D3612" s="5" t="s">
        <v>372</v>
      </c>
    </row>
    <row r="3613" spans="1:4">
      <c r="A3613" s="4">
        <v>6441203</v>
      </c>
      <c r="B3613" s="4" t="s">
        <v>4740</v>
      </c>
      <c r="C3613" s="5" t="s">
        <v>4739</v>
      </c>
      <c r="D3613" s="5" t="s">
        <v>372</v>
      </c>
    </row>
    <row r="3614" spans="1:4">
      <c r="A3614" s="4">
        <v>6441204</v>
      </c>
      <c r="B3614" s="4" t="s">
        <v>2542</v>
      </c>
      <c r="C3614" s="5" t="s">
        <v>4739</v>
      </c>
      <c r="D3614" s="5" t="s">
        <v>372</v>
      </c>
    </row>
    <row r="3615" spans="1:4">
      <c r="A3615" s="4">
        <v>6441205</v>
      </c>
      <c r="B3615" s="4" t="s">
        <v>4284</v>
      </c>
      <c r="C3615" s="5" t="s">
        <v>4739</v>
      </c>
      <c r="D3615" s="5" t="s">
        <v>372</v>
      </c>
    </row>
    <row r="3616" spans="1:4">
      <c r="A3616" s="4">
        <v>6441301</v>
      </c>
      <c r="B3616" s="4" t="s">
        <v>4741</v>
      </c>
      <c r="C3616" s="5" t="s">
        <v>4691</v>
      </c>
      <c r="D3616" s="5" t="s">
        <v>372</v>
      </c>
    </row>
    <row r="3617" spans="1:4">
      <c r="A3617" s="4">
        <v>6441302</v>
      </c>
      <c r="B3617" s="4" t="s">
        <v>4742</v>
      </c>
      <c r="C3617" s="5" t="s">
        <v>4691</v>
      </c>
      <c r="D3617" s="5" t="s">
        <v>372</v>
      </c>
    </row>
    <row r="3618" spans="1:4">
      <c r="A3618" s="4">
        <v>2450101</v>
      </c>
      <c r="B3618" s="4" t="s">
        <v>4743</v>
      </c>
      <c r="C3618" s="5" t="s">
        <v>4744</v>
      </c>
      <c r="D3618" s="5" t="s">
        <v>370</v>
      </c>
    </row>
    <row r="3619" spans="1:4">
      <c r="A3619" s="4">
        <v>4450101</v>
      </c>
      <c r="B3619" s="4" t="s">
        <v>4745</v>
      </c>
      <c r="C3619" s="5" t="s">
        <v>4744</v>
      </c>
      <c r="D3619" s="5" t="s">
        <v>370</v>
      </c>
    </row>
    <row r="3620" spans="1:4">
      <c r="A3620" s="4">
        <v>5450214</v>
      </c>
      <c r="B3620" s="4" t="s">
        <v>4746</v>
      </c>
      <c r="C3620" s="5" t="s">
        <v>4747</v>
      </c>
      <c r="D3620" s="5" t="s">
        <v>370</v>
      </c>
    </row>
    <row r="3621" spans="1:4">
      <c r="A3621" s="4">
        <v>5450215</v>
      </c>
      <c r="B3621" s="4" t="s">
        <v>4748</v>
      </c>
      <c r="C3621" s="5" t="s">
        <v>4747</v>
      </c>
      <c r="D3621" s="5" t="s">
        <v>370</v>
      </c>
    </row>
    <row r="3622" spans="1:4">
      <c r="A3622" s="4">
        <v>5450309</v>
      </c>
      <c r="B3622" s="4" t="s">
        <v>4749</v>
      </c>
      <c r="C3622" s="5" t="s">
        <v>4750</v>
      </c>
      <c r="D3622" s="5" t="s">
        <v>370</v>
      </c>
    </row>
    <row r="3623" spans="1:4">
      <c r="A3623" s="4">
        <v>5450413</v>
      </c>
      <c r="B3623" s="4" t="s">
        <v>4751</v>
      </c>
      <c r="C3623" s="5" t="s">
        <v>4752</v>
      </c>
      <c r="D3623" s="5" t="s">
        <v>370</v>
      </c>
    </row>
    <row r="3624" spans="1:4">
      <c r="A3624" s="4">
        <v>5450512</v>
      </c>
      <c r="B3624" s="4" t="s">
        <v>4753</v>
      </c>
      <c r="C3624" s="5" t="s">
        <v>4754</v>
      </c>
      <c r="D3624" s="5" t="s">
        <v>370</v>
      </c>
    </row>
    <row r="3625" spans="1:4">
      <c r="A3625" s="4">
        <v>5450513</v>
      </c>
      <c r="B3625" s="4" t="s">
        <v>4755</v>
      </c>
      <c r="C3625" s="5" t="s">
        <v>4754</v>
      </c>
      <c r="D3625" s="5" t="s">
        <v>370</v>
      </c>
    </row>
    <row r="3626" spans="1:4">
      <c r="A3626" s="4">
        <v>5450614</v>
      </c>
      <c r="B3626" s="4" t="s">
        <v>4756</v>
      </c>
      <c r="C3626" s="5" t="s">
        <v>4757</v>
      </c>
      <c r="D3626" s="5" t="s">
        <v>370</v>
      </c>
    </row>
    <row r="3627" spans="1:4">
      <c r="A3627" s="4">
        <v>5450715</v>
      </c>
      <c r="B3627" s="4" t="s">
        <v>4688</v>
      </c>
      <c r="C3627" s="5" t="s">
        <v>4758</v>
      </c>
      <c r="D3627" s="5" t="s">
        <v>370</v>
      </c>
    </row>
    <row r="3628" spans="1:4">
      <c r="A3628" s="4">
        <v>5450809</v>
      </c>
      <c r="B3628" s="4" t="s">
        <v>4759</v>
      </c>
      <c r="C3628" s="5" t="s">
        <v>4760</v>
      </c>
      <c r="D3628" s="5" t="s">
        <v>370</v>
      </c>
    </row>
    <row r="3629" spans="1:4">
      <c r="A3629" s="4">
        <v>5450810</v>
      </c>
      <c r="B3629" s="4" t="s">
        <v>4761</v>
      </c>
      <c r="C3629" s="5" t="s">
        <v>4760</v>
      </c>
      <c r="D3629" s="5" t="s">
        <v>370</v>
      </c>
    </row>
    <row r="3630" spans="1:4">
      <c r="A3630" s="4">
        <v>5450910</v>
      </c>
      <c r="B3630" s="4" t="s">
        <v>4762</v>
      </c>
      <c r="C3630" s="5" t="s">
        <v>4754</v>
      </c>
      <c r="D3630" s="5" t="s">
        <v>370</v>
      </c>
    </row>
    <row r="3631" spans="1:4">
      <c r="A3631" s="4">
        <v>5451001</v>
      </c>
      <c r="B3631" s="4" t="s">
        <v>4763</v>
      </c>
      <c r="C3631" s="5" t="s">
        <v>4764</v>
      </c>
      <c r="D3631" s="5" t="s">
        <v>370</v>
      </c>
    </row>
    <row r="3632" spans="1:4">
      <c r="A3632" s="4">
        <v>5451116</v>
      </c>
      <c r="B3632" s="4" t="s">
        <v>4765</v>
      </c>
      <c r="C3632" s="5" t="s">
        <v>4766</v>
      </c>
      <c r="D3632" s="5" t="s">
        <v>370</v>
      </c>
    </row>
    <row r="3633" spans="1:4">
      <c r="A3633" s="4">
        <v>5451204</v>
      </c>
      <c r="B3633" s="4" t="s">
        <v>4767</v>
      </c>
      <c r="C3633" s="5" t="s">
        <v>4768</v>
      </c>
      <c r="D3633" s="5" t="s">
        <v>370</v>
      </c>
    </row>
    <row r="3634" spans="1:4">
      <c r="A3634" s="4">
        <v>5451306</v>
      </c>
      <c r="B3634" s="4" t="s">
        <v>4769</v>
      </c>
      <c r="C3634" s="5" t="s">
        <v>4770</v>
      </c>
      <c r="D3634" s="5" t="s">
        <v>370</v>
      </c>
    </row>
    <row r="3635" spans="1:4">
      <c r="A3635" s="4">
        <v>5451411</v>
      </c>
      <c r="B3635" s="4" t="s">
        <v>4771</v>
      </c>
      <c r="C3635" s="5" t="s">
        <v>4772</v>
      </c>
      <c r="D3635" s="5" t="s">
        <v>370</v>
      </c>
    </row>
    <row r="3636" spans="1:4">
      <c r="A3636" s="4">
        <v>6450101</v>
      </c>
      <c r="B3636" s="4" t="s">
        <v>4183</v>
      </c>
      <c r="C3636" s="5" t="s">
        <v>4744</v>
      </c>
      <c r="D3636" s="5" t="s">
        <v>370</v>
      </c>
    </row>
    <row r="3637" spans="1:4">
      <c r="A3637" s="4">
        <v>6450102</v>
      </c>
      <c r="B3637" s="4" t="s">
        <v>4773</v>
      </c>
      <c r="C3637" s="5" t="s">
        <v>4744</v>
      </c>
      <c r="D3637" s="5" t="s">
        <v>370</v>
      </c>
    </row>
    <row r="3638" spans="1:4">
      <c r="A3638" s="4">
        <v>6450103</v>
      </c>
      <c r="B3638" s="4" t="s">
        <v>4774</v>
      </c>
      <c r="C3638" s="5" t="s">
        <v>4744</v>
      </c>
      <c r="D3638" s="5" t="s">
        <v>370</v>
      </c>
    </row>
    <row r="3639" spans="1:4">
      <c r="A3639" s="4">
        <v>6450104</v>
      </c>
      <c r="B3639" s="4" t="s">
        <v>4775</v>
      </c>
      <c r="C3639" s="5" t="s">
        <v>4744</v>
      </c>
      <c r="D3639" s="5" t="s">
        <v>370</v>
      </c>
    </row>
    <row r="3640" spans="1:4">
      <c r="A3640" s="4">
        <v>6450105</v>
      </c>
      <c r="B3640" s="4" t="s">
        <v>4776</v>
      </c>
      <c r="C3640" s="5" t="s">
        <v>4744</v>
      </c>
      <c r="D3640" s="5" t="s">
        <v>370</v>
      </c>
    </row>
    <row r="3641" spans="1:4">
      <c r="A3641" s="4">
        <v>6450106</v>
      </c>
      <c r="B3641" s="4" t="s">
        <v>4777</v>
      </c>
      <c r="C3641" s="5" t="s">
        <v>4744</v>
      </c>
      <c r="D3641" s="5" t="s">
        <v>370</v>
      </c>
    </row>
    <row r="3642" spans="1:4">
      <c r="A3642" s="4">
        <v>6450107</v>
      </c>
      <c r="B3642" s="4" t="s">
        <v>2411</v>
      </c>
      <c r="C3642" s="5" t="s">
        <v>4744</v>
      </c>
      <c r="D3642" s="5" t="s">
        <v>370</v>
      </c>
    </row>
    <row r="3643" spans="1:4">
      <c r="A3643" s="4">
        <v>6450108</v>
      </c>
      <c r="B3643" s="4" t="s">
        <v>4778</v>
      </c>
      <c r="C3643" s="5" t="s">
        <v>4744</v>
      </c>
      <c r="D3643" s="5" t="s">
        <v>370</v>
      </c>
    </row>
    <row r="3644" spans="1:4">
      <c r="A3644" s="4">
        <v>6450109</v>
      </c>
      <c r="B3644" s="4" t="s">
        <v>4779</v>
      </c>
      <c r="C3644" s="5" t="s">
        <v>4744</v>
      </c>
      <c r="D3644" s="5" t="s">
        <v>370</v>
      </c>
    </row>
    <row r="3645" spans="1:4">
      <c r="A3645" s="4">
        <v>6450110</v>
      </c>
      <c r="B3645" s="4" t="s">
        <v>2441</v>
      </c>
      <c r="C3645" s="5" t="s">
        <v>4744</v>
      </c>
      <c r="D3645" s="5" t="s">
        <v>370</v>
      </c>
    </row>
    <row r="3646" spans="1:4">
      <c r="A3646" s="4">
        <v>6450111</v>
      </c>
      <c r="B3646" s="4" t="s">
        <v>2542</v>
      </c>
      <c r="C3646" s="5" t="s">
        <v>4747</v>
      </c>
      <c r="D3646" s="5" t="s">
        <v>370</v>
      </c>
    </row>
    <row r="3647" spans="1:4">
      <c r="A3647" s="4">
        <v>6450112</v>
      </c>
      <c r="B3647" s="4" t="s">
        <v>3049</v>
      </c>
      <c r="C3647" s="5" t="s">
        <v>4744</v>
      </c>
      <c r="D3647" s="5" t="s">
        <v>370</v>
      </c>
    </row>
    <row r="3648" spans="1:4">
      <c r="A3648" s="4">
        <v>6450113</v>
      </c>
      <c r="B3648" s="4" t="s">
        <v>4780</v>
      </c>
      <c r="C3648" s="5" t="s">
        <v>4744</v>
      </c>
      <c r="D3648" s="5" t="s">
        <v>370</v>
      </c>
    </row>
    <row r="3649" spans="1:4">
      <c r="A3649" s="4">
        <v>6450114</v>
      </c>
      <c r="B3649" s="4" t="s">
        <v>2807</v>
      </c>
      <c r="C3649" s="5" t="s">
        <v>4744</v>
      </c>
      <c r="D3649" s="5" t="s">
        <v>370</v>
      </c>
    </row>
    <row r="3650" spans="1:4">
      <c r="A3650" s="4">
        <v>6450201</v>
      </c>
      <c r="B3650" s="4" t="s">
        <v>4781</v>
      </c>
      <c r="C3650" s="5" t="s">
        <v>4747</v>
      </c>
      <c r="D3650" s="5" t="s">
        <v>370</v>
      </c>
    </row>
    <row r="3651" spans="1:4">
      <c r="A3651" s="4">
        <v>6450202</v>
      </c>
      <c r="B3651" s="4" t="s">
        <v>4782</v>
      </c>
      <c r="C3651" s="5" t="s">
        <v>4747</v>
      </c>
      <c r="D3651" s="5" t="s">
        <v>370</v>
      </c>
    </row>
    <row r="3652" spans="1:4">
      <c r="A3652" s="4">
        <v>6450203</v>
      </c>
      <c r="B3652" s="4" t="s">
        <v>4783</v>
      </c>
      <c r="C3652" s="5" t="s">
        <v>4747</v>
      </c>
      <c r="D3652" s="5" t="s">
        <v>370</v>
      </c>
    </row>
    <row r="3653" spans="1:4">
      <c r="A3653" s="4">
        <v>6450204</v>
      </c>
      <c r="B3653" s="4" t="s">
        <v>4784</v>
      </c>
      <c r="C3653" s="5" t="s">
        <v>4747</v>
      </c>
      <c r="D3653" s="5" t="s">
        <v>370</v>
      </c>
    </row>
    <row r="3654" spans="1:4">
      <c r="A3654" s="4">
        <v>6450205</v>
      </c>
      <c r="B3654" s="4" t="s">
        <v>4785</v>
      </c>
      <c r="C3654" s="5" t="s">
        <v>4747</v>
      </c>
      <c r="D3654" s="5" t="s">
        <v>370</v>
      </c>
    </row>
    <row r="3655" spans="1:4">
      <c r="A3655" s="4">
        <v>6450206</v>
      </c>
      <c r="B3655" s="4" t="s">
        <v>4786</v>
      </c>
      <c r="C3655" s="5" t="s">
        <v>4747</v>
      </c>
      <c r="D3655" s="5" t="s">
        <v>370</v>
      </c>
    </row>
    <row r="3656" spans="1:4">
      <c r="A3656" s="4">
        <v>6450207</v>
      </c>
      <c r="B3656" s="4" t="s">
        <v>4787</v>
      </c>
      <c r="C3656" s="5" t="s">
        <v>4747</v>
      </c>
      <c r="D3656" s="5" t="s">
        <v>370</v>
      </c>
    </row>
    <row r="3657" spans="1:4">
      <c r="A3657" s="4">
        <v>6450208</v>
      </c>
      <c r="B3657" s="4" t="s">
        <v>4788</v>
      </c>
      <c r="C3657" s="5" t="s">
        <v>4747</v>
      </c>
      <c r="D3657" s="5" t="s">
        <v>370</v>
      </c>
    </row>
    <row r="3658" spans="1:4">
      <c r="A3658" s="4">
        <v>6450209</v>
      </c>
      <c r="B3658" s="4" t="s">
        <v>4789</v>
      </c>
      <c r="C3658" s="5" t="s">
        <v>4747</v>
      </c>
      <c r="D3658" s="5" t="s">
        <v>370</v>
      </c>
    </row>
    <row r="3659" spans="1:4">
      <c r="A3659" s="4">
        <v>6450210</v>
      </c>
      <c r="B3659" s="4" t="s">
        <v>4790</v>
      </c>
      <c r="C3659" s="5" t="s">
        <v>4747</v>
      </c>
      <c r="D3659" s="5" t="s">
        <v>370</v>
      </c>
    </row>
    <row r="3660" spans="1:4">
      <c r="A3660" s="4">
        <v>6450211</v>
      </c>
      <c r="B3660" s="4" t="s">
        <v>3328</v>
      </c>
      <c r="C3660" s="5" t="s">
        <v>4747</v>
      </c>
      <c r="D3660" s="5" t="s">
        <v>370</v>
      </c>
    </row>
    <row r="3661" spans="1:4">
      <c r="A3661" s="4">
        <v>6450212</v>
      </c>
      <c r="B3661" s="4" t="s">
        <v>4204</v>
      </c>
      <c r="C3661" s="5" t="s">
        <v>4747</v>
      </c>
      <c r="D3661" s="5" t="s">
        <v>370</v>
      </c>
    </row>
    <row r="3662" spans="1:4">
      <c r="A3662" s="4">
        <v>6450213</v>
      </c>
      <c r="B3662" s="4" t="s">
        <v>2542</v>
      </c>
      <c r="C3662" s="5" t="s">
        <v>4744</v>
      </c>
      <c r="D3662" s="5" t="s">
        <v>370</v>
      </c>
    </row>
    <row r="3663" spans="1:4">
      <c r="A3663" s="4">
        <v>6450301</v>
      </c>
      <c r="B3663" s="4" t="s">
        <v>4791</v>
      </c>
      <c r="C3663" s="5" t="s">
        <v>4750</v>
      </c>
      <c r="D3663" s="5" t="s">
        <v>370</v>
      </c>
    </row>
    <row r="3664" spans="1:4">
      <c r="A3664" s="4">
        <v>6450302</v>
      </c>
      <c r="B3664" s="4" t="s">
        <v>4792</v>
      </c>
      <c r="C3664" s="5" t="s">
        <v>4750</v>
      </c>
      <c r="D3664" s="5" t="s">
        <v>370</v>
      </c>
    </row>
    <row r="3665" spans="1:4">
      <c r="A3665" s="4">
        <v>6450303</v>
      </c>
      <c r="B3665" s="4" t="s">
        <v>4793</v>
      </c>
      <c r="C3665" s="5" t="s">
        <v>4750</v>
      </c>
      <c r="D3665" s="5" t="s">
        <v>370</v>
      </c>
    </row>
    <row r="3666" spans="1:4">
      <c r="A3666" s="4">
        <v>6450304</v>
      </c>
      <c r="B3666" s="4" t="s">
        <v>4794</v>
      </c>
      <c r="C3666" s="5" t="s">
        <v>4750</v>
      </c>
      <c r="D3666" s="5" t="s">
        <v>370</v>
      </c>
    </row>
    <row r="3667" spans="1:4">
      <c r="A3667" s="4">
        <v>6450305</v>
      </c>
      <c r="B3667" s="4" t="s">
        <v>4395</v>
      </c>
      <c r="C3667" s="5" t="s">
        <v>4750</v>
      </c>
      <c r="D3667" s="5" t="s">
        <v>370</v>
      </c>
    </row>
    <row r="3668" spans="1:4">
      <c r="A3668" s="4">
        <v>6450306</v>
      </c>
      <c r="B3668" s="4" t="s">
        <v>3089</v>
      </c>
      <c r="C3668" s="5" t="s">
        <v>4750</v>
      </c>
      <c r="D3668" s="5" t="s">
        <v>370</v>
      </c>
    </row>
    <row r="3669" spans="1:4">
      <c r="A3669" s="4">
        <v>6450307</v>
      </c>
      <c r="B3669" s="4" t="s">
        <v>4795</v>
      </c>
      <c r="C3669" s="5" t="s">
        <v>4750</v>
      </c>
      <c r="D3669" s="5" t="s">
        <v>370</v>
      </c>
    </row>
    <row r="3670" spans="1:4">
      <c r="A3670" s="4">
        <v>6450308</v>
      </c>
      <c r="B3670" s="4" t="s">
        <v>3519</v>
      </c>
      <c r="C3670" s="5" t="s">
        <v>4750</v>
      </c>
      <c r="D3670" s="5" t="s">
        <v>370</v>
      </c>
    </row>
    <row r="3671" spans="1:4">
      <c r="A3671" s="4">
        <v>6450401</v>
      </c>
      <c r="B3671" s="4" t="s">
        <v>4796</v>
      </c>
      <c r="C3671" s="5" t="s">
        <v>4752</v>
      </c>
      <c r="D3671" s="5" t="s">
        <v>370</v>
      </c>
    </row>
    <row r="3672" spans="1:4">
      <c r="A3672" s="4">
        <v>6450402</v>
      </c>
      <c r="B3672" s="4" t="s">
        <v>3893</v>
      </c>
      <c r="C3672" s="5" t="s">
        <v>4752</v>
      </c>
      <c r="D3672" s="5" t="s">
        <v>370</v>
      </c>
    </row>
    <row r="3673" spans="1:4">
      <c r="A3673" s="4">
        <v>6450403</v>
      </c>
      <c r="B3673" s="4" t="s">
        <v>4797</v>
      </c>
      <c r="C3673" s="5" t="s">
        <v>4752</v>
      </c>
      <c r="D3673" s="5" t="s">
        <v>370</v>
      </c>
    </row>
    <row r="3674" spans="1:4">
      <c r="A3674" s="4">
        <v>6450404</v>
      </c>
      <c r="B3674" s="4" t="s">
        <v>4798</v>
      </c>
      <c r="C3674" s="5" t="s">
        <v>4752</v>
      </c>
      <c r="D3674" s="5" t="s">
        <v>370</v>
      </c>
    </row>
    <row r="3675" spans="1:4">
      <c r="A3675" s="4">
        <v>6450405</v>
      </c>
      <c r="B3675" s="4" t="s">
        <v>4799</v>
      </c>
      <c r="C3675" s="5" t="s">
        <v>4752</v>
      </c>
      <c r="D3675" s="5" t="s">
        <v>370</v>
      </c>
    </row>
    <row r="3676" spans="1:4">
      <c r="A3676" s="4">
        <v>6450406</v>
      </c>
      <c r="B3676" s="4" t="s">
        <v>4800</v>
      </c>
      <c r="C3676" s="5" t="s">
        <v>4752</v>
      </c>
      <c r="D3676" s="5" t="s">
        <v>370</v>
      </c>
    </row>
    <row r="3677" spans="1:4">
      <c r="A3677" s="4">
        <v>6450407</v>
      </c>
      <c r="B3677" s="4" t="s">
        <v>4801</v>
      </c>
      <c r="C3677" s="5" t="s">
        <v>4752</v>
      </c>
      <c r="D3677" s="5" t="s">
        <v>370</v>
      </c>
    </row>
    <row r="3678" spans="1:4">
      <c r="A3678" s="4">
        <v>6450408</v>
      </c>
      <c r="B3678" s="4" t="s">
        <v>3555</v>
      </c>
      <c r="C3678" s="5" t="s">
        <v>4752</v>
      </c>
      <c r="D3678" s="5" t="s">
        <v>370</v>
      </c>
    </row>
    <row r="3679" spans="1:4">
      <c r="A3679" s="4">
        <v>6450409</v>
      </c>
      <c r="B3679" s="4" t="s">
        <v>4802</v>
      </c>
      <c r="C3679" s="5" t="s">
        <v>4752</v>
      </c>
      <c r="D3679" s="5" t="s">
        <v>370</v>
      </c>
    </row>
    <row r="3680" spans="1:4">
      <c r="A3680" s="4">
        <v>6450410</v>
      </c>
      <c r="B3680" s="4" t="s">
        <v>4803</v>
      </c>
      <c r="C3680" s="5" t="s">
        <v>4752</v>
      </c>
      <c r="D3680" s="5" t="s">
        <v>370</v>
      </c>
    </row>
    <row r="3681" spans="1:4">
      <c r="A3681" s="4">
        <v>6450411</v>
      </c>
      <c r="B3681" s="4" t="s">
        <v>4804</v>
      </c>
      <c r="C3681" s="5" t="s">
        <v>4752</v>
      </c>
      <c r="D3681" s="5" t="s">
        <v>370</v>
      </c>
    </row>
    <row r="3682" spans="1:4">
      <c r="A3682" s="4">
        <v>6450412</v>
      </c>
      <c r="B3682" s="4" t="s">
        <v>4805</v>
      </c>
      <c r="C3682" s="5" t="s">
        <v>4752</v>
      </c>
      <c r="D3682" s="5" t="s">
        <v>370</v>
      </c>
    </row>
    <row r="3683" spans="1:4">
      <c r="A3683" s="4">
        <v>6450501</v>
      </c>
      <c r="B3683" s="4" t="s">
        <v>4806</v>
      </c>
      <c r="C3683" s="5" t="s">
        <v>4754</v>
      </c>
      <c r="D3683" s="5" t="s">
        <v>370</v>
      </c>
    </row>
    <row r="3684" spans="1:4">
      <c r="A3684" s="4">
        <v>6450502</v>
      </c>
      <c r="B3684" s="4" t="s">
        <v>4807</v>
      </c>
      <c r="C3684" s="5" t="s">
        <v>4754</v>
      </c>
      <c r="D3684" s="5" t="s">
        <v>370</v>
      </c>
    </row>
    <row r="3685" spans="1:4">
      <c r="A3685" s="4">
        <v>6450503</v>
      </c>
      <c r="B3685" s="4" t="s">
        <v>3003</v>
      </c>
      <c r="C3685" s="5" t="s">
        <v>4754</v>
      </c>
      <c r="D3685" s="5" t="s">
        <v>370</v>
      </c>
    </row>
    <row r="3686" spans="1:4">
      <c r="A3686" s="4">
        <v>6450504</v>
      </c>
      <c r="B3686" s="4" t="s">
        <v>4808</v>
      </c>
      <c r="C3686" s="5" t="s">
        <v>4754</v>
      </c>
      <c r="D3686" s="5" t="s">
        <v>370</v>
      </c>
    </row>
    <row r="3687" spans="1:4">
      <c r="A3687" s="4">
        <v>6450505</v>
      </c>
      <c r="B3687" s="4" t="s">
        <v>3309</v>
      </c>
      <c r="C3687" s="5" t="s">
        <v>4754</v>
      </c>
      <c r="D3687" s="5" t="s">
        <v>370</v>
      </c>
    </row>
    <row r="3688" spans="1:4">
      <c r="A3688" s="4">
        <v>6450506</v>
      </c>
      <c r="B3688" s="4" t="s">
        <v>4809</v>
      </c>
      <c r="C3688" s="5" t="s">
        <v>4754</v>
      </c>
      <c r="D3688" s="5" t="s">
        <v>370</v>
      </c>
    </row>
    <row r="3689" spans="1:4">
      <c r="A3689" s="4">
        <v>6450507</v>
      </c>
      <c r="B3689" s="4" t="s">
        <v>4810</v>
      </c>
      <c r="C3689" s="5" t="s">
        <v>4754</v>
      </c>
      <c r="D3689" s="5" t="s">
        <v>370</v>
      </c>
    </row>
    <row r="3690" spans="1:4">
      <c r="A3690" s="4">
        <v>6450508</v>
      </c>
      <c r="B3690" s="4" t="s">
        <v>4811</v>
      </c>
      <c r="C3690" s="5" t="s">
        <v>4754</v>
      </c>
      <c r="D3690" s="5" t="s">
        <v>370</v>
      </c>
    </row>
    <row r="3691" spans="1:4">
      <c r="A3691" s="4">
        <v>6450509</v>
      </c>
      <c r="B3691" s="4" t="s">
        <v>3325</v>
      </c>
      <c r="C3691" s="5" t="s">
        <v>4754</v>
      </c>
      <c r="D3691" s="5" t="s">
        <v>370</v>
      </c>
    </row>
    <row r="3692" spans="1:4">
      <c r="A3692" s="4">
        <v>6450510</v>
      </c>
      <c r="B3692" s="4" t="s">
        <v>4812</v>
      </c>
      <c r="C3692" s="5" t="s">
        <v>4754</v>
      </c>
      <c r="D3692" s="5" t="s">
        <v>370</v>
      </c>
    </row>
    <row r="3693" spans="1:4">
      <c r="A3693" s="4">
        <v>6450511</v>
      </c>
      <c r="B3693" s="4" t="s">
        <v>4762</v>
      </c>
      <c r="C3693" s="5" t="s">
        <v>4813</v>
      </c>
      <c r="D3693" s="5" t="s">
        <v>370</v>
      </c>
    </row>
    <row r="3694" spans="1:4">
      <c r="A3694" s="4">
        <v>6450601</v>
      </c>
      <c r="B3694" s="4" t="s">
        <v>4814</v>
      </c>
      <c r="C3694" s="5" t="s">
        <v>4757</v>
      </c>
      <c r="D3694" s="5" t="s">
        <v>370</v>
      </c>
    </row>
    <row r="3695" spans="1:4">
      <c r="A3695" s="4">
        <v>6450602</v>
      </c>
      <c r="B3695" s="4" t="s">
        <v>3765</v>
      </c>
      <c r="C3695" s="5" t="s">
        <v>4757</v>
      </c>
      <c r="D3695" s="5" t="s">
        <v>370</v>
      </c>
    </row>
    <row r="3696" spans="1:4">
      <c r="A3696" s="4">
        <v>6450603</v>
      </c>
      <c r="B3696" s="4" t="s">
        <v>4815</v>
      </c>
      <c r="C3696" s="5" t="s">
        <v>4757</v>
      </c>
      <c r="D3696" s="5" t="s">
        <v>370</v>
      </c>
    </row>
    <row r="3697" spans="1:4">
      <c r="A3697" s="4">
        <v>6450604</v>
      </c>
      <c r="B3697" s="4" t="s">
        <v>3630</v>
      </c>
      <c r="C3697" s="5" t="s">
        <v>4757</v>
      </c>
      <c r="D3697" s="5" t="s">
        <v>370</v>
      </c>
    </row>
    <row r="3698" spans="1:4">
      <c r="A3698" s="4">
        <v>6450605</v>
      </c>
      <c r="B3698" s="4" t="s">
        <v>4816</v>
      </c>
      <c r="C3698" s="5" t="s">
        <v>4757</v>
      </c>
      <c r="D3698" s="5" t="s">
        <v>370</v>
      </c>
    </row>
    <row r="3699" spans="1:4">
      <c r="A3699" s="4">
        <v>6450606</v>
      </c>
      <c r="B3699" s="4" t="s">
        <v>2515</v>
      </c>
      <c r="C3699" s="5" t="s">
        <v>4757</v>
      </c>
      <c r="D3699" s="5" t="s">
        <v>370</v>
      </c>
    </row>
    <row r="3700" spans="1:4">
      <c r="A3700" s="4">
        <v>6450607</v>
      </c>
      <c r="B3700" s="4" t="s">
        <v>4817</v>
      </c>
      <c r="C3700" s="5" t="s">
        <v>4757</v>
      </c>
      <c r="D3700" s="5" t="s">
        <v>370</v>
      </c>
    </row>
    <row r="3701" spans="1:4">
      <c r="A3701" s="4">
        <v>6450608</v>
      </c>
      <c r="B3701" s="4" t="s">
        <v>4818</v>
      </c>
      <c r="C3701" s="5" t="s">
        <v>4757</v>
      </c>
      <c r="D3701" s="5" t="s">
        <v>370</v>
      </c>
    </row>
    <row r="3702" spans="1:4">
      <c r="A3702" s="4">
        <v>6450609</v>
      </c>
      <c r="B3702" s="4" t="s">
        <v>4458</v>
      </c>
      <c r="C3702" s="5" t="s">
        <v>4757</v>
      </c>
      <c r="D3702" s="5" t="s">
        <v>370</v>
      </c>
    </row>
    <row r="3703" spans="1:4">
      <c r="A3703" s="4">
        <v>6450610</v>
      </c>
      <c r="B3703" s="4" t="s">
        <v>1881</v>
      </c>
      <c r="C3703" s="5" t="s">
        <v>4813</v>
      </c>
      <c r="D3703" s="5" t="s">
        <v>370</v>
      </c>
    </row>
    <row r="3704" spans="1:4">
      <c r="A3704" s="4">
        <v>6450611</v>
      </c>
      <c r="B3704" s="4" t="s">
        <v>4819</v>
      </c>
      <c r="C3704" s="5" t="s">
        <v>4757</v>
      </c>
      <c r="D3704" s="5" t="s">
        <v>370</v>
      </c>
    </row>
    <row r="3705" spans="1:4">
      <c r="A3705" s="4">
        <v>6450612</v>
      </c>
      <c r="B3705" s="4" t="s">
        <v>4820</v>
      </c>
      <c r="C3705" s="5" t="s">
        <v>4757</v>
      </c>
      <c r="D3705" s="5" t="s">
        <v>370</v>
      </c>
    </row>
    <row r="3706" spans="1:4">
      <c r="A3706" s="4">
        <v>6450613</v>
      </c>
      <c r="B3706" s="4" t="s">
        <v>4585</v>
      </c>
      <c r="C3706" s="5" t="s">
        <v>4757</v>
      </c>
      <c r="D3706" s="5" t="s">
        <v>370</v>
      </c>
    </row>
    <row r="3707" spans="1:4">
      <c r="A3707" s="4">
        <v>6450701</v>
      </c>
      <c r="B3707" s="4" t="s">
        <v>4821</v>
      </c>
      <c r="C3707" s="5" t="s">
        <v>4758</v>
      </c>
      <c r="D3707" s="5" t="s">
        <v>370</v>
      </c>
    </row>
    <row r="3708" spans="1:4">
      <c r="A3708" s="4">
        <v>6450702</v>
      </c>
      <c r="B3708" s="4" t="s">
        <v>4822</v>
      </c>
      <c r="C3708" s="5" t="s">
        <v>4758</v>
      </c>
      <c r="D3708" s="5" t="s">
        <v>370</v>
      </c>
    </row>
    <row r="3709" spans="1:4">
      <c r="A3709" s="4">
        <v>6450703</v>
      </c>
      <c r="B3709" s="4" t="s">
        <v>4000</v>
      </c>
      <c r="C3709" s="5" t="s">
        <v>4758</v>
      </c>
      <c r="D3709" s="5" t="s">
        <v>370</v>
      </c>
    </row>
    <row r="3710" spans="1:4">
      <c r="A3710" s="4">
        <v>6450704</v>
      </c>
      <c r="B3710" s="4" t="s">
        <v>4823</v>
      </c>
      <c r="C3710" s="5" t="s">
        <v>4758</v>
      </c>
      <c r="D3710" s="5" t="s">
        <v>370</v>
      </c>
    </row>
    <row r="3711" spans="1:4">
      <c r="A3711" s="4">
        <v>6450705</v>
      </c>
      <c r="B3711" s="4" t="s">
        <v>4824</v>
      </c>
      <c r="C3711" s="5" t="s">
        <v>4758</v>
      </c>
      <c r="D3711" s="5" t="s">
        <v>370</v>
      </c>
    </row>
    <row r="3712" spans="1:4">
      <c r="A3712" s="4">
        <v>6450706</v>
      </c>
      <c r="B3712" s="4" t="s">
        <v>4825</v>
      </c>
      <c r="C3712" s="5" t="s">
        <v>4758</v>
      </c>
      <c r="D3712" s="5" t="s">
        <v>370</v>
      </c>
    </row>
    <row r="3713" spans="1:4">
      <c r="A3713" s="4">
        <v>6450707</v>
      </c>
      <c r="B3713" s="4" t="s">
        <v>4826</v>
      </c>
      <c r="C3713" s="5" t="s">
        <v>4758</v>
      </c>
      <c r="D3713" s="5" t="s">
        <v>370</v>
      </c>
    </row>
    <row r="3714" spans="1:4">
      <c r="A3714" s="4">
        <v>6450708</v>
      </c>
      <c r="B3714" s="4" t="s">
        <v>1538</v>
      </c>
      <c r="C3714" s="5" t="s">
        <v>4827</v>
      </c>
      <c r="D3714" s="5" t="s">
        <v>370</v>
      </c>
    </row>
    <row r="3715" spans="1:4">
      <c r="A3715" s="4">
        <v>6450709</v>
      </c>
      <c r="B3715" s="4" t="s">
        <v>4828</v>
      </c>
      <c r="C3715" s="5" t="s">
        <v>4758</v>
      </c>
      <c r="D3715" s="5" t="s">
        <v>370</v>
      </c>
    </row>
    <row r="3716" spans="1:4">
      <c r="A3716" s="4">
        <v>6450710</v>
      </c>
      <c r="B3716" s="4" t="s">
        <v>4829</v>
      </c>
      <c r="C3716" s="5" t="s">
        <v>4758</v>
      </c>
      <c r="D3716" s="5" t="s">
        <v>370</v>
      </c>
    </row>
    <row r="3717" spans="1:4">
      <c r="A3717" s="4">
        <v>6450711</v>
      </c>
      <c r="B3717" s="4" t="s">
        <v>3044</v>
      </c>
      <c r="C3717" s="5" t="s">
        <v>4827</v>
      </c>
      <c r="D3717" s="5" t="s">
        <v>370</v>
      </c>
    </row>
    <row r="3718" spans="1:4">
      <c r="A3718" s="4">
        <v>6450712</v>
      </c>
      <c r="B3718" s="4" t="s">
        <v>4830</v>
      </c>
      <c r="C3718" s="5" t="s">
        <v>4758</v>
      </c>
      <c r="D3718" s="5" t="s">
        <v>370</v>
      </c>
    </row>
    <row r="3719" spans="1:4">
      <c r="A3719" s="4">
        <v>6450713</v>
      </c>
      <c r="B3719" s="4" t="s">
        <v>2560</v>
      </c>
      <c r="C3719" s="5" t="s">
        <v>4758</v>
      </c>
      <c r="D3719" s="5" t="s">
        <v>370</v>
      </c>
    </row>
    <row r="3720" spans="1:4">
      <c r="A3720" s="4">
        <v>6450714</v>
      </c>
      <c r="B3720" s="4" t="s">
        <v>4831</v>
      </c>
      <c r="C3720" s="5" t="s">
        <v>4758</v>
      </c>
      <c r="D3720" s="5" t="s">
        <v>370</v>
      </c>
    </row>
    <row r="3721" spans="1:4">
      <c r="A3721" s="4">
        <v>6450801</v>
      </c>
      <c r="B3721" s="4" t="s">
        <v>3590</v>
      </c>
      <c r="C3721" s="5" t="s">
        <v>4760</v>
      </c>
      <c r="D3721" s="5" t="s">
        <v>370</v>
      </c>
    </row>
    <row r="3722" spans="1:4">
      <c r="A3722" s="4">
        <v>6450802</v>
      </c>
      <c r="B3722" s="4" t="s">
        <v>4832</v>
      </c>
      <c r="C3722" s="5" t="s">
        <v>4760</v>
      </c>
      <c r="D3722" s="5" t="s">
        <v>370</v>
      </c>
    </row>
    <row r="3723" spans="1:4">
      <c r="A3723" s="4">
        <v>6450803</v>
      </c>
      <c r="B3723" s="4" t="s">
        <v>3375</v>
      </c>
      <c r="C3723" s="5" t="s">
        <v>4760</v>
      </c>
      <c r="D3723" s="5" t="s">
        <v>370</v>
      </c>
    </row>
    <row r="3724" spans="1:4">
      <c r="A3724" s="4">
        <v>6450804</v>
      </c>
      <c r="B3724" s="4" t="s">
        <v>4833</v>
      </c>
      <c r="C3724" s="5" t="s">
        <v>4760</v>
      </c>
      <c r="D3724" s="5" t="s">
        <v>370</v>
      </c>
    </row>
    <row r="3725" spans="1:4">
      <c r="A3725" s="4">
        <v>6450805</v>
      </c>
      <c r="B3725" s="4" t="s">
        <v>4834</v>
      </c>
      <c r="C3725" s="5" t="s">
        <v>4760</v>
      </c>
      <c r="D3725" s="5" t="s">
        <v>370</v>
      </c>
    </row>
    <row r="3726" spans="1:4">
      <c r="A3726" s="4">
        <v>6450806</v>
      </c>
      <c r="B3726" s="4" t="s">
        <v>4835</v>
      </c>
      <c r="C3726" s="5" t="s">
        <v>4760</v>
      </c>
      <c r="D3726" s="5" t="s">
        <v>370</v>
      </c>
    </row>
    <row r="3727" spans="1:4">
      <c r="A3727" s="4">
        <v>6450807</v>
      </c>
      <c r="B3727" s="4" t="s">
        <v>4836</v>
      </c>
      <c r="C3727" s="5" t="s">
        <v>4760</v>
      </c>
      <c r="D3727" s="5" t="s">
        <v>370</v>
      </c>
    </row>
    <row r="3728" spans="1:4">
      <c r="A3728" s="4">
        <v>6450808</v>
      </c>
      <c r="B3728" s="4" t="s">
        <v>4837</v>
      </c>
      <c r="C3728" s="5" t="s">
        <v>4760</v>
      </c>
      <c r="D3728" s="5" t="s">
        <v>370</v>
      </c>
    </row>
    <row r="3729" spans="1:4">
      <c r="A3729" s="4">
        <v>6450901</v>
      </c>
      <c r="B3729" s="4" t="s">
        <v>4838</v>
      </c>
      <c r="C3729" s="5" t="s">
        <v>4813</v>
      </c>
      <c r="D3729" s="5" t="s">
        <v>370</v>
      </c>
    </row>
    <row r="3730" spans="1:4">
      <c r="A3730" s="4">
        <v>6450902</v>
      </c>
      <c r="B3730" s="4" t="s">
        <v>1881</v>
      </c>
      <c r="C3730" s="5" t="s">
        <v>4757</v>
      </c>
      <c r="D3730" s="5" t="s">
        <v>370</v>
      </c>
    </row>
    <row r="3731" spans="1:4">
      <c r="A3731" s="4">
        <v>6450903</v>
      </c>
      <c r="B3731" s="4" t="s">
        <v>4839</v>
      </c>
      <c r="C3731" s="5" t="s">
        <v>4813</v>
      </c>
      <c r="D3731" s="5" t="s">
        <v>370</v>
      </c>
    </row>
    <row r="3732" spans="1:4">
      <c r="A3732" s="4">
        <v>6450904</v>
      </c>
      <c r="B3732" s="4" t="s">
        <v>4840</v>
      </c>
      <c r="C3732" s="5" t="s">
        <v>4813</v>
      </c>
      <c r="D3732" s="5" t="s">
        <v>370</v>
      </c>
    </row>
    <row r="3733" spans="1:4">
      <c r="A3733" s="4">
        <v>6450905</v>
      </c>
      <c r="B3733" s="4" t="s">
        <v>1410</v>
      </c>
      <c r="C3733" s="5" t="s">
        <v>4813</v>
      </c>
      <c r="D3733" s="5" t="s">
        <v>370</v>
      </c>
    </row>
    <row r="3734" spans="1:4">
      <c r="A3734" s="4">
        <v>6450906</v>
      </c>
      <c r="B3734" s="4" t="s">
        <v>4841</v>
      </c>
      <c r="C3734" s="5" t="s">
        <v>4813</v>
      </c>
      <c r="D3734" s="5" t="s">
        <v>370</v>
      </c>
    </row>
    <row r="3735" spans="1:4">
      <c r="A3735" s="4">
        <v>6450907</v>
      </c>
      <c r="B3735" s="4" t="s">
        <v>4842</v>
      </c>
      <c r="C3735" s="5" t="s">
        <v>4813</v>
      </c>
      <c r="D3735" s="5" t="s">
        <v>370</v>
      </c>
    </row>
    <row r="3736" spans="1:4">
      <c r="A3736" s="4">
        <v>6450908</v>
      </c>
      <c r="B3736" s="4" t="s">
        <v>4843</v>
      </c>
      <c r="C3736" s="5" t="s">
        <v>4813</v>
      </c>
      <c r="D3736" s="5" t="s">
        <v>370</v>
      </c>
    </row>
    <row r="3737" spans="1:4">
      <c r="A3737" s="4">
        <v>6450909</v>
      </c>
      <c r="B3737" s="4" t="s">
        <v>2411</v>
      </c>
      <c r="C3737" s="5" t="s">
        <v>4813</v>
      </c>
      <c r="D3737" s="5" t="s">
        <v>370</v>
      </c>
    </row>
    <row r="3738" spans="1:4">
      <c r="A3738" s="4">
        <v>6451001</v>
      </c>
      <c r="B3738" s="4" t="s">
        <v>4844</v>
      </c>
      <c r="C3738" s="5" t="s">
        <v>4764</v>
      </c>
      <c r="D3738" s="5" t="s">
        <v>370</v>
      </c>
    </row>
    <row r="3739" spans="1:4">
      <c r="A3739" s="4">
        <v>6451002</v>
      </c>
      <c r="B3739" s="4" t="s">
        <v>4845</v>
      </c>
      <c r="C3739" s="5" t="s">
        <v>4764</v>
      </c>
      <c r="D3739" s="5" t="s">
        <v>370</v>
      </c>
    </row>
    <row r="3740" spans="1:4">
      <c r="A3740" s="4">
        <v>6451003</v>
      </c>
      <c r="B3740" s="4" t="s">
        <v>4263</v>
      </c>
      <c r="C3740" s="5" t="s">
        <v>4764</v>
      </c>
      <c r="D3740" s="5" t="s">
        <v>370</v>
      </c>
    </row>
    <row r="3741" spans="1:4">
      <c r="A3741" s="4">
        <v>6451004</v>
      </c>
      <c r="B3741" s="4" t="s">
        <v>4846</v>
      </c>
      <c r="C3741" s="5" t="s">
        <v>4764</v>
      </c>
      <c r="D3741" s="5" t="s">
        <v>370</v>
      </c>
    </row>
    <row r="3742" spans="1:4">
      <c r="A3742" s="4">
        <v>6451005</v>
      </c>
      <c r="B3742" s="4" t="s">
        <v>3622</v>
      </c>
      <c r="C3742" s="5" t="s">
        <v>4764</v>
      </c>
      <c r="D3742" s="5" t="s">
        <v>370</v>
      </c>
    </row>
    <row r="3743" spans="1:4">
      <c r="A3743" s="4">
        <v>6451006</v>
      </c>
      <c r="B3743" s="4" t="s">
        <v>4847</v>
      </c>
      <c r="C3743" s="5" t="s">
        <v>4764</v>
      </c>
      <c r="D3743" s="5" t="s">
        <v>370</v>
      </c>
    </row>
    <row r="3744" spans="1:4">
      <c r="A3744" s="4">
        <v>6451007</v>
      </c>
      <c r="B3744" s="4" t="s">
        <v>4848</v>
      </c>
      <c r="C3744" s="5" t="s">
        <v>4764</v>
      </c>
      <c r="D3744" s="5" t="s">
        <v>370</v>
      </c>
    </row>
    <row r="3745" spans="1:4">
      <c r="A3745" s="4">
        <v>6451008</v>
      </c>
      <c r="B3745" s="4" t="s">
        <v>3329</v>
      </c>
      <c r="C3745" s="5" t="s">
        <v>4764</v>
      </c>
      <c r="D3745" s="5" t="s">
        <v>370</v>
      </c>
    </row>
    <row r="3746" spans="1:4">
      <c r="A3746" s="4">
        <v>6451009</v>
      </c>
      <c r="B3746" s="4" t="s">
        <v>4849</v>
      </c>
      <c r="C3746" s="5" t="s">
        <v>4764</v>
      </c>
      <c r="D3746" s="5" t="s">
        <v>370</v>
      </c>
    </row>
    <row r="3747" spans="1:4">
      <c r="A3747" s="4">
        <v>6451010</v>
      </c>
      <c r="B3747" s="4" t="s">
        <v>4850</v>
      </c>
      <c r="C3747" s="5" t="s">
        <v>4764</v>
      </c>
      <c r="D3747" s="5" t="s">
        <v>370</v>
      </c>
    </row>
    <row r="3748" spans="1:4">
      <c r="A3748" s="4">
        <v>6451011</v>
      </c>
      <c r="B3748" s="4" t="s">
        <v>4851</v>
      </c>
      <c r="C3748" s="5" t="s">
        <v>4764</v>
      </c>
      <c r="D3748" s="5" t="s">
        <v>370</v>
      </c>
    </row>
    <row r="3749" spans="1:4">
      <c r="A3749" s="4">
        <v>6451012</v>
      </c>
      <c r="B3749" s="4" t="s">
        <v>4852</v>
      </c>
      <c r="C3749" s="5" t="s">
        <v>4764</v>
      </c>
      <c r="D3749" s="5" t="s">
        <v>370</v>
      </c>
    </row>
    <row r="3750" spans="1:4">
      <c r="A3750" s="4">
        <v>6451013</v>
      </c>
      <c r="B3750" s="4" t="s">
        <v>4853</v>
      </c>
      <c r="C3750" s="5" t="s">
        <v>4764</v>
      </c>
      <c r="D3750" s="5" t="s">
        <v>370</v>
      </c>
    </row>
    <row r="3751" spans="1:4">
      <c r="A3751" s="4">
        <v>6451014</v>
      </c>
      <c r="B3751" s="4" t="s">
        <v>4854</v>
      </c>
      <c r="C3751" s="5" t="s">
        <v>4764</v>
      </c>
      <c r="D3751" s="5" t="s">
        <v>370</v>
      </c>
    </row>
    <row r="3752" spans="1:4">
      <c r="A3752" s="4">
        <v>6451015</v>
      </c>
      <c r="B3752" s="4" t="s">
        <v>4855</v>
      </c>
      <c r="C3752" s="5" t="s">
        <v>4764</v>
      </c>
      <c r="D3752" s="5" t="s">
        <v>370</v>
      </c>
    </row>
    <row r="3753" spans="1:4">
      <c r="A3753" s="4">
        <v>6451016</v>
      </c>
      <c r="B3753" s="4" t="s">
        <v>4856</v>
      </c>
      <c r="C3753" s="5" t="s">
        <v>4764</v>
      </c>
      <c r="D3753" s="5" t="s">
        <v>370</v>
      </c>
    </row>
    <row r="3754" spans="1:4">
      <c r="A3754" s="4">
        <v>6451101</v>
      </c>
      <c r="B3754" s="4" t="s">
        <v>4857</v>
      </c>
      <c r="C3754" s="5" t="s">
        <v>4766</v>
      </c>
      <c r="D3754" s="5" t="s">
        <v>370</v>
      </c>
    </row>
    <row r="3755" spans="1:4">
      <c r="A3755" s="4">
        <v>6451102</v>
      </c>
      <c r="B3755" s="4" t="s">
        <v>4858</v>
      </c>
      <c r="C3755" s="5" t="s">
        <v>4766</v>
      </c>
      <c r="D3755" s="5" t="s">
        <v>370</v>
      </c>
    </row>
    <row r="3756" spans="1:4">
      <c r="A3756" s="4">
        <v>6451103</v>
      </c>
      <c r="B3756" s="4" t="s">
        <v>4859</v>
      </c>
      <c r="C3756" s="5" t="s">
        <v>4766</v>
      </c>
      <c r="D3756" s="5" t="s">
        <v>370</v>
      </c>
    </row>
    <row r="3757" spans="1:4">
      <c r="A3757" s="4">
        <v>6451104</v>
      </c>
      <c r="B3757" s="4" t="s">
        <v>4860</v>
      </c>
      <c r="C3757" s="5" t="s">
        <v>4766</v>
      </c>
      <c r="D3757" s="5" t="s">
        <v>370</v>
      </c>
    </row>
    <row r="3758" spans="1:4">
      <c r="A3758" s="4">
        <v>6451105</v>
      </c>
      <c r="B3758" s="4" t="s">
        <v>3409</v>
      </c>
      <c r="C3758" s="5" t="s">
        <v>4766</v>
      </c>
      <c r="D3758" s="5" t="s">
        <v>370</v>
      </c>
    </row>
    <row r="3759" spans="1:4">
      <c r="A3759" s="4">
        <v>6451106</v>
      </c>
      <c r="B3759" s="4" t="s">
        <v>4861</v>
      </c>
      <c r="C3759" s="5" t="s">
        <v>4766</v>
      </c>
      <c r="D3759" s="5" t="s">
        <v>370</v>
      </c>
    </row>
    <row r="3760" spans="1:4">
      <c r="A3760" s="4">
        <v>6451107</v>
      </c>
      <c r="B3760" s="4" t="s">
        <v>3780</v>
      </c>
      <c r="C3760" s="5" t="s">
        <v>4766</v>
      </c>
      <c r="D3760" s="5" t="s">
        <v>370</v>
      </c>
    </row>
    <row r="3761" spans="1:4">
      <c r="A3761" s="4">
        <v>6451108</v>
      </c>
      <c r="B3761" s="4" t="s">
        <v>4862</v>
      </c>
      <c r="C3761" s="5" t="s">
        <v>4766</v>
      </c>
      <c r="D3761" s="5" t="s">
        <v>370</v>
      </c>
    </row>
    <row r="3762" spans="1:4">
      <c r="A3762" s="4">
        <v>6451109</v>
      </c>
      <c r="B3762" s="4" t="s">
        <v>4863</v>
      </c>
      <c r="C3762" s="5" t="s">
        <v>4766</v>
      </c>
      <c r="D3762" s="5" t="s">
        <v>370</v>
      </c>
    </row>
    <row r="3763" spans="1:4">
      <c r="A3763" s="4">
        <v>6451110</v>
      </c>
      <c r="B3763" s="4" t="s">
        <v>1857</v>
      </c>
      <c r="C3763" s="5" t="s">
        <v>4766</v>
      </c>
      <c r="D3763" s="5" t="s">
        <v>370</v>
      </c>
    </row>
    <row r="3764" spans="1:4">
      <c r="A3764" s="4">
        <v>6451111</v>
      </c>
      <c r="B3764" s="4" t="s">
        <v>4864</v>
      </c>
      <c r="C3764" s="5" t="s">
        <v>4766</v>
      </c>
      <c r="D3764" s="5" t="s">
        <v>370</v>
      </c>
    </row>
    <row r="3765" spans="1:4">
      <c r="A3765" s="4">
        <v>6451112</v>
      </c>
      <c r="B3765" s="4" t="s">
        <v>4865</v>
      </c>
      <c r="C3765" s="5" t="s">
        <v>4766</v>
      </c>
      <c r="D3765" s="5" t="s">
        <v>370</v>
      </c>
    </row>
    <row r="3766" spans="1:4">
      <c r="A3766" s="4">
        <v>6451113</v>
      </c>
      <c r="B3766" s="4" t="s">
        <v>4866</v>
      </c>
      <c r="C3766" s="5" t="s">
        <v>4766</v>
      </c>
      <c r="D3766" s="5" t="s">
        <v>370</v>
      </c>
    </row>
    <row r="3767" spans="1:4">
      <c r="A3767" s="4">
        <v>6451114</v>
      </c>
      <c r="B3767" s="4" t="s">
        <v>4867</v>
      </c>
      <c r="C3767" s="5" t="s">
        <v>4766</v>
      </c>
      <c r="D3767" s="5" t="s">
        <v>370</v>
      </c>
    </row>
    <row r="3768" spans="1:4">
      <c r="A3768" s="4">
        <v>6451115</v>
      </c>
      <c r="B3768" s="4" t="s">
        <v>4868</v>
      </c>
      <c r="C3768" s="5" t="s">
        <v>4766</v>
      </c>
      <c r="D3768" s="5" t="s">
        <v>370</v>
      </c>
    </row>
    <row r="3769" spans="1:4">
      <c r="A3769" s="4">
        <v>6451201</v>
      </c>
      <c r="B3769" s="4" t="s">
        <v>2900</v>
      </c>
      <c r="C3769" s="5" t="s">
        <v>4768</v>
      </c>
      <c r="D3769" s="5" t="s">
        <v>370</v>
      </c>
    </row>
    <row r="3770" spans="1:4">
      <c r="A3770" s="4">
        <v>6451202</v>
      </c>
      <c r="B3770" s="4" t="s">
        <v>4869</v>
      </c>
      <c r="C3770" s="5" t="s">
        <v>4768</v>
      </c>
      <c r="D3770" s="5" t="s">
        <v>370</v>
      </c>
    </row>
    <row r="3771" spans="1:4">
      <c r="A3771" s="4">
        <v>6451203</v>
      </c>
      <c r="B3771" s="4" t="s">
        <v>4490</v>
      </c>
      <c r="C3771" s="5" t="s">
        <v>4768</v>
      </c>
      <c r="D3771" s="5" t="s">
        <v>370</v>
      </c>
    </row>
    <row r="3772" spans="1:4">
      <c r="A3772" s="4">
        <v>6451301</v>
      </c>
      <c r="B3772" s="4" t="s">
        <v>4870</v>
      </c>
      <c r="C3772" s="5" t="s">
        <v>4770</v>
      </c>
      <c r="D3772" s="5" t="s">
        <v>370</v>
      </c>
    </row>
    <row r="3773" spans="1:4">
      <c r="A3773" s="4">
        <v>6451303</v>
      </c>
      <c r="B3773" s="4" t="s">
        <v>4871</v>
      </c>
      <c r="C3773" s="5" t="s">
        <v>4770</v>
      </c>
      <c r="D3773" s="5" t="s">
        <v>370</v>
      </c>
    </row>
    <row r="3774" spans="1:4">
      <c r="A3774" s="4">
        <v>6451304</v>
      </c>
      <c r="B3774" s="4" t="s">
        <v>3052</v>
      </c>
      <c r="C3774" s="5" t="s">
        <v>4770</v>
      </c>
      <c r="D3774" s="5" t="s">
        <v>370</v>
      </c>
    </row>
    <row r="3775" spans="1:4">
      <c r="A3775" s="4">
        <v>6451305</v>
      </c>
      <c r="B3775" s="4" t="s">
        <v>4872</v>
      </c>
      <c r="C3775" s="5" t="s">
        <v>4770</v>
      </c>
      <c r="D3775" s="5" t="s">
        <v>370</v>
      </c>
    </row>
    <row r="3776" spans="1:4">
      <c r="A3776" s="4">
        <v>6451401</v>
      </c>
      <c r="B3776" s="4" t="s">
        <v>4873</v>
      </c>
      <c r="C3776" s="5" t="s">
        <v>4772</v>
      </c>
      <c r="D3776" s="5" t="s">
        <v>370</v>
      </c>
    </row>
    <row r="3777" spans="1:4">
      <c r="A3777" s="4">
        <v>6451402</v>
      </c>
      <c r="B3777" s="4" t="s">
        <v>2055</v>
      </c>
      <c r="C3777" s="5" t="s">
        <v>4772</v>
      </c>
      <c r="D3777" s="5" t="s">
        <v>370</v>
      </c>
    </row>
    <row r="3778" spans="1:4">
      <c r="A3778" s="4">
        <v>6451403</v>
      </c>
      <c r="B3778" s="4" t="s">
        <v>4874</v>
      </c>
      <c r="C3778" s="5" t="s">
        <v>4772</v>
      </c>
      <c r="D3778" s="5" t="s">
        <v>370</v>
      </c>
    </row>
    <row r="3779" spans="1:4">
      <c r="A3779" s="4">
        <v>6451404</v>
      </c>
      <c r="B3779" s="4" t="s">
        <v>3519</v>
      </c>
      <c r="C3779" s="5" t="s">
        <v>4772</v>
      </c>
      <c r="D3779" s="5" t="s">
        <v>370</v>
      </c>
    </row>
    <row r="3780" spans="1:4">
      <c r="A3780" s="4">
        <v>6451405</v>
      </c>
      <c r="B3780" s="4" t="s">
        <v>4875</v>
      </c>
      <c r="C3780" s="5" t="s">
        <v>4772</v>
      </c>
      <c r="D3780" s="5" t="s">
        <v>370</v>
      </c>
    </row>
    <row r="3781" spans="1:4">
      <c r="A3781" s="4">
        <v>6451406</v>
      </c>
      <c r="B3781" s="4" t="s">
        <v>3051</v>
      </c>
      <c r="C3781" s="5" t="s">
        <v>4772</v>
      </c>
      <c r="D3781" s="5" t="s">
        <v>370</v>
      </c>
    </row>
    <row r="3782" spans="1:4">
      <c r="A3782" s="4">
        <v>6451407</v>
      </c>
      <c r="B3782" s="4" t="s">
        <v>1651</v>
      </c>
      <c r="C3782" s="5" t="s">
        <v>4772</v>
      </c>
      <c r="D3782" s="5" t="s">
        <v>370</v>
      </c>
    </row>
    <row r="3783" spans="1:4">
      <c r="A3783" s="4">
        <v>6451408</v>
      </c>
      <c r="B3783" s="4" t="s">
        <v>4876</v>
      </c>
      <c r="C3783" s="5" t="s">
        <v>4772</v>
      </c>
      <c r="D3783" s="5" t="s">
        <v>370</v>
      </c>
    </row>
    <row r="3784" spans="1:4">
      <c r="A3784" s="4">
        <v>6451409</v>
      </c>
      <c r="B3784" s="4" t="s">
        <v>4877</v>
      </c>
      <c r="C3784" s="5" t="s">
        <v>4772</v>
      </c>
      <c r="D3784" s="5" t="s">
        <v>370</v>
      </c>
    </row>
    <row r="3785" spans="1:4">
      <c r="A3785" s="4">
        <v>6451410</v>
      </c>
      <c r="B3785" s="4" t="s">
        <v>4878</v>
      </c>
      <c r="C3785" s="5" t="s">
        <v>4772</v>
      </c>
      <c r="D3785" s="5" t="s">
        <v>370</v>
      </c>
    </row>
    <row r="3786" spans="1:4">
      <c r="A3786" s="4">
        <v>6451501</v>
      </c>
      <c r="B3786" s="4" t="s">
        <v>4879</v>
      </c>
      <c r="C3786" s="5" t="s">
        <v>4880</v>
      </c>
      <c r="D3786" s="5" t="s">
        <v>370</v>
      </c>
    </row>
    <row r="3787" spans="1:4">
      <c r="A3787" s="4">
        <v>6451502</v>
      </c>
      <c r="B3787" s="4" t="s">
        <v>4881</v>
      </c>
      <c r="C3787" s="5" t="s">
        <v>4880</v>
      </c>
      <c r="D3787" s="5" t="s">
        <v>370</v>
      </c>
    </row>
    <row r="3788" spans="1:4">
      <c r="A3788" s="4">
        <v>6451503</v>
      </c>
      <c r="B3788" s="4" t="s">
        <v>4882</v>
      </c>
      <c r="C3788" s="5" t="s">
        <v>4880</v>
      </c>
      <c r="D3788" s="5" t="s">
        <v>370</v>
      </c>
    </row>
    <row r="3789" spans="1:4">
      <c r="A3789" s="4">
        <v>6451504</v>
      </c>
      <c r="B3789" s="4" t="s">
        <v>4883</v>
      </c>
      <c r="C3789" s="5" t="s">
        <v>4880</v>
      </c>
      <c r="D3789" s="5" t="s">
        <v>370</v>
      </c>
    </row>
    <row r="3790" spans="1:4">
      <c r="A3790" s="4">
        <v>6451601</v>
      </c>
      <c r="B3790" s="4" t="s">
        <v>4884</v>
      </c>
      <c r="C3790" s="5" t="s">
        <v>4827</v>
      </c>
      <c r="D3790" s="5" t="s">
        <v>370</v>
      </c>
    </row>
    <row r="3791" spans="1:4">
      <c r="A3791" s="4">
        <v>6451602</v>
      </c>
      <c r="B3791" s="4" t="s">
        <v>4885</v>
      </c>
      <c r="C3791" s="5" t="s">
        <v>4827</v>
      </c>
      <c r="D3791" s="5" t="s">
        <v>370</v>
      </c>
    </row>
    <row r="3792" spans="1:4">
      <c r="A3792" s="4">
        <v>6451603</v>
      </c>
      <c r="B3792" s="4" t="s">
        <v>4886</v>
      </c>
      <c r="C3792" s="5" t="s">
        <v>4827</v>
      </c>
      <c r="D3792" s="5" t="s">
        <v>370</v>
      </c>
    </row>
    <row r="3793" spans="1:4">
      <c r="A3793" s="4">
        <v>6451604</v>
      </c>
      <c r="B3793" s="4" t="s">
        <v>4887</v>
      </c>
      <c r="C3793" s="5" t="s">
        <v>4827</v>
      </c>
      <c r="D3793" s="5" t="s">
        <v>370</v>
      </c>
    </row>
    <row r="3794" spans="1:4">
      <c r="A3794" s="4">
        <v>6451605</v>
      </c>
      <c r="B3794" s="4" t="s">
        <v>4888</v>
      </c>
      <c r="C3794" s="5" t="s">
        <v>4827</v>
      </c>
      <c r="D3794" s="5" t="s">
        <v>370</v>
      </c>
    </row>
    <row r="3795" spans="1:4">
      <c r="A3795" s="4">
        <v>6451606</v>
      </c>
      <c r="B3795" s="4" t="s">
        <v>4889</v>
      </c>
      <c r="C3795" s="5" t="s">
        <v>4827</v>
      </c>
      <c r="D3795" s="5" t="s">
        <v>370</v>
      </c>
    </row>
    <row r="3796" spans="1:4">
      <c r="A3796" s="4">
        <v>6451607</v>
      </c>
      <c r="B3796" s="4" t="s">
        <v>1538</v>
      </c>
      <c r="C3796" s="5" t="s">
        <v>4758</v>
      </c>
      <c r="D3796" s="5" t="s">
        <v>370</v>
      </c>
    </row>
    <row r="3797" spans="1:4">
      <c r="A3797" s="4">
        <v>6451608</v>
      </c>
      <c r="B3797" s="4" t="s">
        <v>3044</v>
      </c>
      <c r="C3797" s="5" t="s">
        <v>4758</v>
      </c>
      <c r="D3797" s="5" t="s">
        <v>370</v>
      </c>
    </row>
    <row r="3798" spans="1:4">
      <c r="A3798" s="4">
        <v>6451701</v>
      </c>
      <c r="B3798" s="4" t="s">
        <v>4890</v>
      </c>
      <c r="C3798" s="5" t="s">
        <v>4891</v>
      </c>
      <c r="D3798" s="5" t="s">
        <v>370</v>
      </c>
    </row>
    <row r="3799" spans="1:4">
      <c r="A3799" s="4">
        <v>6451702</v>
      </c>
      <c r="B3799" s="4" t="s">
        <v>4892</v>
      </c>
      <c r="C3799" s="5" t="s">
        <v>4891</v>
      </c>
      <c r="D3799" s="5" t="s">
        <v>370</v>
      </c>
    </row>
    <row r="3800" spans="1:4">
      <c r="A3800" s="4">
        <v>6451703</v>
      </c>
      <c r="B3800" s="4" t="s">
        <v>4893</v>
      </c>
      <c r="C3800" s="5" t="s">
        <v>4891</v>
      </c>
      <c r="D3800" s="5" t="s">
        <v>370</v>
      </c>
    </row>
    <row r="3801" spans="1:4">
      <c r="A3801" s="4">
        <v>6451704</v>
      </c>
      <c r="B3801" s="4" t="s">
        <v>4894</v>
      </c>
      <c r="C3801" s="5" t="s">
        <v>4891</v>
      </c>
      <c r="D3801" s="5" t="s">
        <v>370</v>
      </c>
    </row>
    <row r="3802" spans="1:4">
      <c r="A3802" s="4">
        <v>6451705</v>
      </c>
      <c r="B3802" s="4" t="s">
        <v>4895</v>
      </c>
      <c r="C3802" s="5" t="s">
        <v>4891</v>
      </c>
      <c r="D3802" s="5" t="s">
        <v>370</v>
      </c>
    </row>
    <row r="3803" spans="1:4">
      <c r="A3803" s="4">
        <v>6451706</v>
      </c>
      <c r="B3803" s="4" t="s">
        <v>4896</v>
      </c>
      <c r="C3803" s="5" t="s">
        <v>4891</v>
      </c>
      <c r="D3803" s="5" t="s">
        <v>370</v>
      </c>
    </row>
    <row r="3804" spans="1:4">
      <c r="A3804" s="4">
        <v>6451707</v>
      </c>
      <c r="B3804" s="4" t="s">
        <v>3583</v>
      </c>
      <c r="C3804" s="5" t="s">
        <v>4891</v>
      </c>
      <c r="D3804" s="5" t="s">
        <v>370</v>
      </c>
    </row>
    <row r="3805" spans="1:4">
      <c r="A3805" s="4">
        <v>6451708</v>
      </c>
      <c r="B3805" s="4" t="s">
        <v>4897</v>
      </c>
      <c r="C3805" s="5" t="s">
        <v>4891</v>
      </c>
      <c r="D3805" s="5" t="s">
        <v>370</v>
      </c>
    </row>
    <row r="3806" spans="1:4">
      <c r="A3806" s="4">
        <v>6451801</v>
      </c>
      <c r="B3806" s="4" t="s">
        <v>4898</v>
      </c>
      <c r="C3806" s="5" t="s">
        <v>4899</v>
      </c>
      <c r="D3806" s="5" t="s">
        <v>370</v>
      </c>
    </row>
    <row r="3807" spans="1:4">
      <c r="A3807" s="4">
        <v>6451802</v>
      </c>
      <c r="B3807" s="4" t="s">
        <v>4900</v>
      </c>
      <c r="C3807" s="5" t="s">
        <v>4899</v>
      </c>
      <c r="D3807" s="5" t="s">
        <v>370</v>
      </c>
    </row>
    <row r="3808" spans="1:4">
      <c r="A3808" s="4">
        <v>6451803</v>
      </c>
      <c r="B3808" s="4" t="s">
        <v>4901</v>
      </c>
      <c r="C3808" s="5" t="s">
        <v>4899</v>
      </c>
      <c r="D3808" s="5" t="s">
        <v>370</v>
      </c>
    </row>
    <row r="3809" spans="1:4">
      <c r="A3809" s="4">
        <v>6451804</v>
      </c>
      <c r="B3809" s="4" t="s">
        <v>4728</v>
      </c>
      <c r="C3809" s="5" t="s">
        <v>4899</v>
      </c>
      <c r="D3809" s="5" t="s">
        <v>370</v>
      </c>
    </row>
    <row r="3810" spans="1:4">
      <c r="A3810" s="4">
        <v>6451805</v>
      </c>
      <c r="B3810" s="4" t="s">
        <v>2695</v>
      </c>
      <c r="C3810" s="5" t="s">
        <v>4899</v>
      </c>
      <c r="D3810" s="5" t="s">
        <v>370</v>
      </c>
    </row>
    <row r="3811" spans="1:4">
      <c r="A3811" s="4">
        <v>6451806</v>
      </c>
      <c r="B3811" s="4" t="s">
        <v>4902</v>
      </c>
      <c r="C3811" s="5" t="s">
        <v>4899</v>
      </c>
      <c r="D3811" s="5" t="s">
        <v>370</v>
      </c>
    </row>
    <row r="3812" spans="1:4">
      <c r="A3812" s="4">
        <v>6451901</v>
      </c>
      <c r="B3812" s="4" t="s">
        <v>4903</v>
      </c>
      <c r="C3812" s="5" t="s">
        <v>4904</v>
      </c>
      <c r="D3812" s="5" t="s">
        <v>370</v>
      </c>
    </row>
    <row r="3813" spans="1:4">
      <c r="A3813" s="4">
        <v>6451902</v>
      </c>
      <c r="B3813" s="4" t="s">
        <v>4905</v>
      </c>
      <c r="C3813" s="5" t="s">
        <v>4904</v>
      </c>
      <c r="D3813" s="5" t="s">
        <v>370</v>
      </c>
    </row>
    <row r="3814" spans="1:4">
      <c r="A3814" s="4">
        <v>6451903</v>
      </c>
      <c r="B3814" s="4" t="s">
        <v>4906</v>
      </c>
      <c r="C3814" s="5" t="s">
        <v>4904</v>
      </c>
      <c r="D3814" s="5" t="s">
        <v>370</v>
      </c>
    </row>
    <row r="3815" spans="1:4">
      <c r="A3815" s="4">
        <v>6451904</v>
      </c>
      <c r="B3815" s="4" t="s">
        <v>4907</v>
      </c>
      <c r="C3815" s="5" t="s">
        <v>4904</v>
      </c>
      <c r="D3815" s="5" t="s">
        <v>370</v>
      </c>
    </row>
    <row r="3816" spans="1:4">
      <c r="A3816" s="4">
        <v>6452001</v>
      </c>
      <c r="B3816" s="4" t="s">
        <v>4908</v>
      </c>
      <c r="C3816" s="5" t="s">
        <v>4909</v>
      </c>
      <c r="D3816" s="5" t="s">
        <v>370</v>
      </c>
    </row>
    <row r="3817" spans="1:4">
      <c r="A3817" s="4">
        <v>6452002</v>
      </c>
      <c r="B3817" s="4" t="s">
        <v>4910</v>
      </c>
      <c r="C3817" s="5" t="s">
        <v>4909</v>
      </c>
      <c r="D3817" s="5" t="s">
        <v>370</v>
      </c>
    </row>
    <row r="3818" spans="1:4">
      <c r="A3818" s="4">
        <v>6452003</v>
      </c>
      <c r="B3818" s="4" t="s">
        <v>4840</v>
      </c>
      <c r="C3818" s="5" t="s">
        <v>4909</v>
      </c>
      <c r="D3818" s="5" t="s">
        <v>370</v>
      </c>
    </row>
    <row r="3819" spans="1:4">
      <c r="A3819" s="4">
        <v>6452004</v>
      </c>
      <c r="B3819" s="4" t="s">
        <v>4911</v>
      </c>
      <c r="C3819" s="5" t="s">
        <v>4909</v>
      </c>
      <c r="D3819" s="5" t="s">
        <v>370</v>
      </c>
    </row>
    <row r="3820" spans="1:4">
      <c r="A3820" s="4">
        <v>6452005</v>
      </c>
      <c r="B3820" s="4" t="s">
        <v>4674</v>
      </c>
      <c r="C3820" s="5" t="s">
        <v>4909</v>
      </c>
      <c r="D3820" s="5" t="s">
        <v>370</v>
      </c>
    </row>
    <row r="3821" spans="1:4">
      <c r="A3821" s="4">
        <v>2460101</v>
      </c>
      <c r="B3821" s="4" t="s">
        <v>4912</v>
      </c>
      <c r="C3821" s="5" t="s">
        <v>4913</v>
      </c>
      <c r="D3821" s="5" t="s">
        <v>373</v>
      </c>
    </row>
    <row r="3822" spans="1:4">
      <c r="A3822" s="4">
        <v>4460101</v>
      </c>
      <c r="B3822" s="4" t="s">
        <v>4914</v>
      </c>
      <c r="C3822" s="5" t="s">
        <v>4913</v>
      </c>
      <c r="D3822" s="5" t="s">
        <v>373</v>
      </c>
    </row>
    <row r="3823" spans="1:4">
      <c r="A3823" s="4">
        <v>5460117</v>
      </c>
      <c r="B3823" s="4" t="s">
        <v>4915</v>
      </c>
      <c r="C3823" s="5" t="s">
        <v>4913</v>
      </c>
      <c r="D3823" s="5" t="s">
        <v>373</v>
      </c>
    </row>
    <row r="3824" spans="1:4">
      <c r="A3824" s="4">
        <v>5460118</v>
      </c>
      <c r="B3824" s="4" t="s">
        <v>4916</v>
      </c>
      <c r="C3824" s="5" t="s">
        <v>4913</v>
      </c>
      <c r="D3824" s="5" t="s">
        <v>373</v>
      </c>
    </row>
    <row r="3825" spans="1:4">
      <c r="A3825" s="4">
        <v>5460119</v>
      </c>
      <c r="B3825" s="4" t="s">
        <v>4917</v>
      </c>
      <c r="C3825" s="5" t="s">
        <v>4913</v>
      </c>
      <c r="D3825" s="5" t="s">
        <v>373</v>
      </c>
    </row>
    <row r="3826" spans="1:4">
      <c r="A3826" s="4">
        <v>5460206</v>
      </c>
      <c r="B3826" s="4" t="s">
        <v>4918</v>
      </c>
      <c r="C3826" s="5" t="s">
        <v>4919</v>
      </c>
      <c r="D3826" s="5" t="s">
        <v>373</v>
      </c>
    </row>
    <row r="3827" spans="1:4">
      <c r="A3827" s="4">
        <v>5460308</v>
      </c>
      <c r="B3827" s="4" t="s">
        <v>4920</v>
      </c>
      <c r="C3827" s="5" t="s">
        <v>4921</v>
      </c>
      <c r="D3827" s="5" t="s">
        <v>373</v>
      </c>
    </row>
    <row r="3828" spans="1:4">
      <c r="A3828" s="4">
        <v>5460309</v>
      </c>
      <c r="B3828" s="4" t="s">
        <v>4922</v>
      </c>
      <c r="C3828" s="5" t="s">
        <v>4921</v>
      </c>
      <c r="D3828" s="5" t="s">
        <v>373</v>
      </c>
    </row>
    <row r="3829" spans="1:4">
      <c r="A3829" s="4">
        <v>5460310</v>
      </c>
      <c r="B3829" s="4" t="s">
        <v>4923</v>
      </c>
      <c r="C3829" s="5" t="s">
        <v>4921</v>
      </c>
      <c r="D3829" s="5" t="s">
        <v>373</v>
      </c>
    </row>
    <row r="3830" spans="1:4">
      <c r="A3830" s="4">
        <v>5460403</v>
      </c>
      <c r="B3830" s="4" t="s">
        <v>4924</v>
      </c>
      <c r="C3830" s="5" t="s">
        <v>4925</v>
      </c>
      <c r="D3830" s="5" t="s">
        <v>373</v>
      </c>
    </row>
    <row r="3831" spans="1:4">
      <c r="A3831" s="4">
        <v>5460513</v>
      </c>
      <c r="B3831" s="4" t="s">
        <v>4926</v>
      </c>
      <c r="C3831" s="5" t="s">
        <v>4927</v>
      </c>
      <c r="D3831" s="5" t="s">
        <v>373</v>
      </c>
    </row>
    <row r="3832" spans="1:4">
      <c r="A3832" s="4">
        <v>5460514</v>
      </c>
      <c r="B3832" s="4" t="s">
        <v>4928</v>
      </c>
      <c r="C3832" s="5" t="s">
        <v>4927</v>
      </c>
      <c r="D3832" s="5" t="s">
        <v>373</v>
      </c>
    </row>
    <row r="3833" spans="1:4">
      <c r="A3833" s="4">
        <v>5460606</v>
      </c>
      <c r="B3833" s="4" t="s">
        <v>4929</v>
      </c>
      <c r="C3833" s="5" t="s">
        <v>4930</v>
      </c>
      <c r="D3833" s="5" t="s">
        <v>373</v>
      </c>
    </row>
    <row r="3834" spans="1:4">
      <c r="A3834" s="4">
        <v>5460712</v>
      </c>
      <c r="B3834" s="4" t="s">
        <v>4931</v>
      </c>
      <c r="C3834" s="5" t="s">
        <v>4932</v>
      </c>
      <c r="D3834" s="5" t="s">
        <v>373</v>
      </c>
    </row>
    <row r="3835" spans="1:4">
      <c r="A3835" s="4">
        <v>5460716</v>
      </c>
      <c r="B3835" s="4" t="s">
        <v>4933</v>
      </c>
      <c r="C3835" s="5" t="s">
        <v>4932</v>
      </c>
      <c r="D3835" s="5" t="s">
        <v>373</v>
      </c>
    </row>
    <row r="3836" spans="1:4">
      <c r="A3836" s="4">
        <v>5460810</v>
      </c>
      <c r="B3836" s="4" t="s">
        <v>4934</v>
      </c>
      <c r="C3836" s="5" t="s">
        <v>4935</v>
      </c>
      <c r="D3836" s="5" t="s">
        <v>373</v>
      </c>
    </row>
    <row r="3837" spans="1:4">
      <c r="A3837" s="4">
        <v>5460811</v>
      </c>
      <c r="B3837" s="4" t="s">
        <v>4936</v>
      </c>
      <c r="C3837" s="5" t="s">
        <v>4935</v>
      </c>
      <c r="D3837" s="5" t="s">
        <v>373</v>
      </c>
    </row>
    <row r="3838" spans="1:4">
      <c r="A3838" s="4">
        <v>5460908</v>
      </c>
      <c r="B3838" s="4" t="s">
        <v>4937</v>
      </c>
      <c r="C3838" s="5" t="s">
        <v>4938</v>
      </c>
      <c r="D3838" s="5" t="s">
        <v>373</v>
      </c>
    </row>
    <row r="3839" spans="1:4">
      <c r="A3839" s="4">
        <v>5461007</v>
      </c>
      <c r="B3839" s="4" t="s">
        <v>4939</v>
      </c>
      <c r="C3839" s="5" t="s">
        <v>4940</v>
      </c>
      <c r="D3839" s="5" t="s">
        <v>373</v>
      </c>
    </row>
    <row r="3840" spans="1:4">
      <c r="A3840" s="4">
        <v>5461008</v>
      </c>
      <c r="B3840" s="4" t="s">
        <v>4941</v>
      </c>
      <c r="C3840" s="5" t="s">
        <v>4940</v>
      </c>
      <c r="D3840" s="5" t="s">
        <v>373</v>
      </c>
    </row>
    <row r="3841" spans="1:4">
      <c r="A3841" s="4">
        <v>5461106</v>
      </c>
      <c r="B3841" s="4" t="s">
        <v>4942</v>
      </c>
      <c r="C3841" s="5" t="s">
        <v>4943</v>
      </c>
      <c r="D3841" s="5" t="s">
        <v>373</v>
      </c>
    </row>
    <row r="3842" spans="1:4">
      <c r="A3842" s="4">
        <v>5461210</v>
      </c>
      <c r="B3842" s="4" t="s">
        <v>4944</v>
      </c>
      <c r="C3842" s="5" t="s">
        <v>4945</v>
      </c>
      <c r="D3842" s="5" t="s">
        <v>373</v>
      </c>
    </row>
    <row r="3843" spans="1:4">
      <c r="A3843" s="4">
        <v>5461211</v>
      </c>
      <c r="B3843" s="4" t="s">
        <v>4490</v>
      </c>
      <c r="C3843" s="5" t="s">
        <v>4945</v>
      </c>
      <c r="D3843" s="5" t="s">
        <v>373</v>
      </c>
    </row>
    <row r="3844" spans="1:4">
      <c r="A3844" s="4">
        <v>5461309</v>
      </c>
      <c r="B3844" s="4" t="s">
        <v>4946</v>
      </c>
      <c r="C3844" s="5" t="s">
        <v>4947</v>
      </c>
      <c r="D3844" s="5" t="s">
        <v>373</v>
      </c>
    </row>
    <row r="3845" spans="1:4">
      <c r="A3845" s="4">
        <v>5461405</v>
      </c>
      <c r="B3845" s="4" t="s">
        <v>4948</v>
      </c>
      <c r="C3845" s="5" t="s">
        <v>4949</v>
      </c>
      <c r="D3845" s="5" t="s">
        <v>373</v>
      </c>
    </row>
    <row r="3846" spans="1:4">
      <c r="A3846" s="4">
        <v>5461606</v>
      </c>
      <c r="B3846" s="4" t="s">
        <v>4950</v>
      </c>
      <c r="C3846" s="5" t="s">
        <v>4951</v>
      </c>
      <c r="D3846" s="5" t="s">
        <v>373</v>
      </c>
    </row>
    <row r="3847" spans="1:4">
      <c r="A3847" s="4">
        <v>6460101</v>
      </c>
      <c r="B3847" s="4" t="s">
        <v>4952</v>
      </c>
      <c r="C3847" s="5" t="s">
        <v>4913</v>
      </c>
      <c r="D3847" s="5" t="s">
        <v>373</v>
      </c>
    </row>
    <row r="3848" spans="1:4">
      <c r="A3848" s="4">
        <v>6460102</v>
      </c>
      <c r="B3848" s="4" t="s">
        <v>4953</v>
      </c>
      <c r="C3848" s="5" t="s">
        <v>4913</v>
      </c>
      <c r="D3848" s="5" t="s">
        <v>373</v>
      </c>
    </row>
    <row r="3849" spans="1:4">
      <c r="A3849" s="4">
        <v>6460103</v>
      </c>
      <c r="B3849" s="4" t="s">
        <v>4954</v>
      </c>
      <c r="C3849" s="5" t="s">
        <v>4913</v>
      </c>
      <c r="D3849" s="5" t="s">
        <v>373</v>
      </c>
    </row>
    <row r="3850" spans="1:4">
      <c r="A3850" s="4">
        <v>6460105</v>
      </c>
      <c r="B3850" s="4" t="s">
        <v>4955</v>
      </c>
      <c r="C3850" s="5" t="s">
        <v>4913</v>
      </c>
      <c r="D3850" s="5" t="s">
        <v>373</v>
      </c>
    </row>
    <row r="3851" spans="1:4">
      <c r="A3851" s="4">
        <v>6460106</v>
      </c>
      <c r="B3851" s="4" t="s">
        <v>4956</v>
      </c>
      <c r="C3851" s="5" t="s">
        <v>4913</v>
      </c>
      <c r="D3851" s="5" t="s">
        <v>373</v>
      </c>
    </row>
    <row r="3852" spans="1:4">
      <c r="A3852" s="4">
        <v>6460107</v>
      </c>
      <c r="B3852" s="4" t="s">
        <v>4957</v>
      </c>
      <c r="C3852" s="5" t="s">
        <v>4913</v>
      </c>
      <c r="D3852" s="5" t="s">
        <v>373</v>
      </c>
    </row>
    <row r="3853" spans="1:4">
      <c r="A3853" s="4">
        <v>6460108</v>
      </c>
      <c r="B3853" s="4" t="s">
        <v>4958</v>
      </c>
      <c r="C3853" s="5" t="s">
        <v>4913</v>
      </c>
      <c r="D3853" s="5" t="s">
        <v>373</v>
      </c>
    </row>
    <row r="3854" spans="1:4">
      <c r="A3854" s="4">
        <v>6460109</v>
      </c>
      <c r="B3854" s="4" t="s">
        <v>3419</v>
      </c>
      <c r="C3854" s="5" t="s">
        <v>4913</v>
      </c>
      <c r="D3854" s="5" t="s">
        <v>373</v>
      </c>
    </row>
    <row r="3855" spans="1:4">
      <c r="A3855" s="4">
        <v>6460110</v>
      </c>
      <c r="B3855" s="4" t="s">
        <v>4959</v>
      </c>
      <c r="C3855" s="5" t="s">
        <v>4913</v>
      </c>
      <c r="D3855" s="5" t="s">
        <v>373</v>
      </c>
    </row>
    <row r="3856" spans="1:4">
      <c r="A3856" s="4">
        <v>6460112</v>
      </c>
      <c r="B3856" s="4" t="s">
        <v>4960</v>
      </c>
      <c r="C3856" s="5" t="s">
        <v>4913</v>
      </c>
      <c r="D3856" s="5" t="s">
        <v>373</v>
      </c>
    </row>
    <row r="3857" spans="1:4">
      <c r="A3857" s="4">
        <v>6460113</v>
      </c>
      <c r="B3857" s="4" t="s">
        <v>4688</v>
      </c>
      <c r="C3857" s="5" t="s">
        <v>4913</v>
      </c>
      <c r="D3857" s="5" t="s">
        <v>373</v>
      </c>
    </row>
    <row r="3858" spans="1:4">
      <c r="A3858" s="4">
        <v>6460114</v>
      </c>
      <c r="B3858" s="4" t="s">
        <v>4961</v>
      </c>
      <c r="C3858" s="5" t="s">
        <v>4913</v>
      </c>
      <c r="D3858" s="5" t="s">
        <v>373</v>
      </c>
    </row>
    <row r="3859" spans="1:4">
      <c r="A3859" s="4">
        <v>6460115</v>
      </c>
      <c r="B3859" s="4" t="s">
        <v>4962</v>
      </c>
      <c r="C3859" s="5" t="s">
        <v>4913</v>
      </c>
      <c r="D3859" s="5" t="s">
        <v>373</v>
      </c>
    </row>
    <row r="3860" spans="1:4">
      <c r="A3860" s="4">
        <v>6460201</v>
      </c>
      <c r="B3860" s="4" t="s">
        <v>4963</v>
      </c>
      <c r="C3860" s="5" t="s">
        <v>4919</v>
      </c>
      <c r="D3860" s="5" t="s">
        <v>373</v>
      </c>
    </row>
    <row r="3861" spans="1:4">
      <c r="A3861" s="4">
        <v>6460202</v>
      </c>
      <c r="B3861" s="4" t="s">
        <v>4964</v>
      </c>
      <c r="C3861" s="5" t="s">
        <v>4919</v>
      </c>
      <c r="D3861" s="5" t="s">
        <v>373</v>
      </c>
    </row>
    <row r="3862" spans="1:4">
      <c r="A3862" s="4">
        <v>6460203</v>
      </c>
      <c r="B3862" s="4" t="s">
        <v>4965</v>
      </c>
      <c r="C3862" s="5" t="s">
        <v>4919</v>
      </c>
      <c r="D3862" s="5" t="s">
        <v>373</v>
      </c>
    </row>
    <row r="3863" spans="1:4">
      <c r="A3863" s="4">
        <v>6460204</v>
      </c>
      <c r="B3863" s="4" t="s">
        <v>4966</v>
      </c>
      <c r="C3863" s="5" t="s">
        <v>4919</v>
      </c>
      <c r="D3863" s="5" t="s">
        <v>373</v>
      </c>
    </row>
    <row r="3864" spans="1:4">
      <c r="A3864" s="4">
        <v>6460205</v>
      </c>
      <c r="B3864" s="4" t="s">
        <v>1651</v>
      </c>
      <c r="C3864" s="5" t="s">
        <v>4919</v>
      </c>
      <c r="D3864" s="5" t="s">
        <v>373</v>
      </c>
    </row>
    <row r="3865" spans="1:4">
      <c r="A3865" s="4">
        <v>6460301</v>
      </c>
      <c r="B3865" s="4" t="s">
        <v>4967</v>
      </c>
      <c r="C3865" s="5" t="s">
        <v>4921</v>
      </c>
      <c r="D3865" s="5" t="s">
        <v>373</v>
      </c>
    </row>
    <row r="3866" spans="1:4">
      <c r="A3866" s="4">
        <v>6460302</v>
      </c>
      <c r="B3866" s="4" t="s">
        <v>4968</v>
      </c>
      <c r="C3866" s="5" t="s">
        <v>4921</v>
      </c>
      <c r="D3866" s="5" t="s">
        <v>373</v>
      </c>
    </row>
    <row r="3867" spans="1:4">
      <c r="A3867" s="4">
        <v>6460303</v>
      </c>
      <c r="B3867" s="4" t="s">
        <v>4969</v>
      </c>
      <c r="C3867" s="5" t="s">
        <v>4921</v>
      </c>
      <c r="D3867" s="5" t="s">
        <v>373</v>
      </c>
    </row>
    <row r="3868" spans="1:4">
      <c r="A3868" s="4">
        <v>6460304</v>
      </c>
      <c r="B3868" s="4" t="s">
        <v>3589</v>
      </c>
      <c r="C3868" s="5" t="s">
        <v>4921</v>
      </c>
      <c r="D3868" s="5" t="s">
        <v>373</v>
      </c>
    </row>
    <row r="3869" spans="1:4">
      <c r="A3869" s="4">
        <v>6460305</v>
      </c>
      <c r="B3869" s="4" t="s">
        <v>4970</v>
      </c>
      <c r="C3869" s="5" t="s">
        <v>4921</v>
      </c>
      <c r="D3869" s="5" t="s">
        <v>373</v>
      </c>
    </row>
    <row r="3870" spans="1:4">
      <c r="A3870" s="4">
        <v>6460306</v>
      </c>
      <c r="B3870" s="4" t="s">
        <v>4971</v>
      </c>
      <c r="C3870" s="5" t="s">
        <v>4921</v>
      </c>
      <c r="D3870" s="5" t="s">
        <v>373</v>
      </c>
    </row>
    <row r="3871" spans="1:4">
      <c r="A3871" s="4">
        <v>6460307</v>
      </c>
      <c r="B3871" s="4" t="s">
        <v>4972</v>
      </c>
      <c r="C3871" s="5" t="s">
        <v>4921</v>
      </c>
      <c r="D3871" s="5" t="s">
        <v>373</v>
      </c>
    </row>
    <row r="3872" spans="1:4">
      <c r="A3872" s="4">
        <v>6460401</v>
      </c>
      <c r="B3872" s="4" t="s">
        <v>4973</v>
      </c>
      <c r="C3872" s="5" t="s">
        <v>4925</v>
      </c>
      <c r="D3872" s="5" t="s">
        <v>373</v>
      </c>
    </row>
    <row r="3873" spans="1:4">
      <c r="A3873" s="4">
        <v>6460402</v>
      </c>
      <c r="B3873" s="4" t="s">
        <v>4431</v>
      </c>
      <c r="C3873" s="5" t="s">
        <v>4925</v>
      </c>
      <c r="D3873" s="5" t="s">
        <v>373</v>
      </c>
    </row>
    <row r="3874" spans="1:4">
      <c r="A3874" s="4">
        <v>6460501</v>
      </c>
      <c r="B3874" s="4" t="s">
        <v>4974</v>
      </c>
      <c r="C3874" s="5" t="s">
        <v>4927</v>
      </c>
      <c r="D3874" s="5" t="s">
        <v>373</v>
      </c>
    </row>
    <row r="3875" spans="1:4">
      <c r="A3875" s="4">
        <v>6460502</v>
      </c>
      <c r="B3875" s="4" t="s">
        <v>4975</v>
      </c>
      <c r="C3875" s="5" t="s">
        <v>4927</v>
      </c>
      <c r="D3875" s="5" t="s">
        <v>373</v>
      </c>
    </row>
    <row r="3876" spans="1:4">
      <c r="A3876" s="4">
        <v>6460503</v>
      </c>
      <c r="B3876" s="4" t="s">
        <v>4976</v>
      </c>
      <c r="C3876" s="5" t="s">
        <v>4927</v>
      </c>
      <c r="D3876" s="5" t="s">
        <v>373</v>
      </c>
    </row>
    <row r="3877" spans="1:4">
      <c r="A3877" s="4">
        <v>6460504</v>
      </c>
      <c r="B3877" s="4" t="s">
        <v>4977</v>
      </c>
      <c r="C3877" s="5" t="s">
        <v>4927</v>
      </c>
      <c r="D3877" s="5" t="s">
        <v>373</v>
      </c>
    </row>
    <row r="3878" spans="1:4">
      <c r="A3878" s="4">
        <v>6460505</v>
      </c>
      <c r="B3878" s="4" t="s">
        <v>4978</v>
      </c>
      <c r="C3878" s="5" t="s">
        <v>4927</v>
      </c>
      <c r="D3878" s="5" t="s">
        <v>373</v>
      </c>
    </row>
    <row r="3879" spans="1:4">
      <c r="A3879" s="4">
        <v>6460506</v>
      </c>
      <c r="B3879" s="4" t="s">
        <v>4979</v>
      </c>
      <c r="C3879" s="5" t="s">
        <v>4927</v>
      </c>
      <c r="D3879" s="5" t="s">
        <v>373</v>
      </c>
    </row>
    <row r="3880" spans="1:4">
      <c r="A3880" s="4">
        <v>6460507</v>
      </c>
      <c r="B3880" s="4" t="s">
        <v>4980</v>
      </c>
      <c r="C3880" s="5" t="s">
        <v>4927</v>
      </c>
      <c r="D3880" s="5" t="s">
        <v>373</v>
      </c>
    </row>
    <row r="3881" spans="1:4">
      <c r="A3881" s="4">
        <v>6460508</v>
      </c>
      <c r="B3881" s="4" t="s">
        <v>4981</v>
      </c>
      <c r="C3881" s="5" t="s">
        <v>4927</v>
      </c>
      <c r="D3881" s="5" t="s">
        <v>373</v>
      </c>
    </row>
    <row r="3882" spans="1:4">
      <c r="A3882" s="4">
        <v>6460509</v>
      </c>
      <c r="B3882" s="4" t="s">
        <v>3569</v>
      </c>
      <c r="C3882" s="5" t="s">
        <v>4927</v>
      </c>
      <c r="D3882" s="5" t="s">
        <v>373</v>
      </c>
    </row>
    <row r="3883" spans="1:4">
      <c r="A3883" s="4">
        <v>6460510</v>
      </c>
      <c r="B3883" s="4" t="s">
        <v>3399</v>
      </c>
      <c r="C3883" s="5" t="s">
        <v>4927</v>
      </c>
      <c r="D3883" s="5" t="s">
        <v>373</v>
      </c>
    </row>
    <row r="3884" spans="1:4">
      <c r="A3884" s="4">
        <v>6460511</v>
      </c>
      <c r="B3884" s="4" t="s">
        <v>4982</v>
      </c>
      <c r="C3884" s="5" t="s">
        <v>4927</v>
      </c>
      <c r="D3884" s="5" t="s">
        <v>373</v>
      </c>
    </row>
    <row r="3885" spans="1:4">
      <c r="A3885" s="4">
        <v>6460512</v>
      </c>
      <c r="B3885" s="4" t="s">
        <v>4983</v>
      </c>
      <c r="C3885" s="5" t="s">
        <v>4927</v>
      </c>
      <c r="D3885" s="5" t="s">
        <v>373</v>
      </c>
    </row>
    <row r="3886" spans="1:4">
      <c r="A3886" s="4">
        <v>6460601</v>
      </c>
      <c r="B3886" s="4" t="s">
        <v>4984</v>
      </c>
      <c r="C3886" s="5" t="s">
        <v>4930</v>
      </c>
      <c r="D3886" s="5" t="s">
        <v>373</v>
      </c>
    </row>
    <row r="3887" spans="1:4">
      <c r="A3887" s="4">
        <v>6460602</v>
      </c>
      <c r="B3887" s="4" t="s">
        <v>4985</v>
      </c>
      <c r="C3887" s="5" t="s">
        <v>4930</v>
      </c>
      <c r="D3887" s="5" t="s">
        <v>373</v>
      </c>
    </row>
    <row r="3888" spans="1:4">
      <c r="A3888" s="4">
        <v>6460603</v>
      </c>
      <c r="B3888" s="4" t="s">
        <v>4986</v>
      </c>
      <c r="C3888" s="5" t="s">
        <v>4930</v>
      </c>
      <c r="D3888" s="5" t="s">
        <v>373</v>
      </c>
    </row>
    <row r="3889" spans="1:4">
      <c r="A3889" s="4">
        <v>6460604</v>
      </c>
      <c r="B3889" s="4" t="s">
        <v>4966</v>
      </c>
      <c r="C3889" s="5" t="s">
        <v>4930</v>
      </c>
      <c r="D3889" s="5" t="s">
        <v>373</v>
      </c>
    </row>
    <row r="3890" spans="1:4">
      <c r="A3890" s="4">
        <v>6460605</v>
      </c>
      <c r="B3890" s="4" t="s">
        <v>4533</v>
      </c>
      <c r="C3890" s="5" t="s">
        <v>4930</v>
      </c>
      <c r="D3890" s="5" t="s">
        <v>373</v>
      </c>
    </row>
    <row r="3891" spans="1:4">
      <c r="A3891" s="4">
        <v>6460701</v>
      </c>
      <c r="B3891" s="4" t="s">
        <v>4399</v>
      </c>
      <c r="C3891" s="5" t="s">
        <v>4932</v>
      </c>
      <c r="D3891" s="5" t="s">
        <v>373</v>
      </c>
    </row>
    <row r="3892" spans="1:4">
      <c r="A3892" s="4">
        <v>6460702</v>
      </c>
      <c r="B3892" s="4" t="s">
        <v>4987</v>
      </c>
      <c r="C3892" s="5" t="s">
        <v>4932</v>
      </c>
      <c r="D3892" s="5" t="s">
        <v>373</v>
      </c>
    </row>
    <row r="3893" spans="1:4">
      <c r="A3893" s="4">
        <v>6460703</v>
      </c>
      <c r="B3893" s="4" t="s">
        <v>4988</v>
      </c>
      <c r="C3893" s="5" t="s">
        <v>4932</v>
      </c>
      <c r="D3893" s="5" t="s">
        <v>373</v>
      </c>
    </row>
    <row r="3894" spans="1:4">
      <c r="A3894" s="4">
        <v>6460704</v>
      </c>
      <c r="B3894" s="4" t="s">
        <v>4701</v>
      </c>
      <c r="C3894" s="5" t="s">
        <v>4932</v>
      </c>
      <c r="D3894" s="5" t="s">
        <v>373</v>
      </c>
    </row>
    <row r="3895" spans="1:4">
      <c r="A3895" s="4">
        <v>6460705</v>
      </c>
      <c r="B3895" s="4" t="s">
        <v>2426</v>
      </c>
      <c r="C3895" s="5" t="s">
        <v>4932</v>
      </c>
      <c r="D3895" s="5" t="s">
        <v>373</v>
      </c>
    </row>
    <row r="3896" spans="1:4">
      <c r="A3896" s="4">
        <v>6460706</v>
      </c>
      <c r="B3896" s="4" t="s">
        <v>4989</v>
      </c>
      <c r="C3896" s="5" t="s">
        <v>4932</v>
      </c>
      <c r="D3896" s="5" t="s">
        <v>373</v>
      </c>
    </row>
    <row r="3897" spans="1:4">
      <c r="A3897" s="4">
        <v>6460707</v>
      </c>
      <c r="B3897" s="4" t="s">
        <v>4990</v>
      </c>
      <c r="C3897" s="5" t="s">
        <v>4932</v>
      </c>
      <c r="D3897" s="5" t="s">
        <v>373</v>
      </c>
    </row>
    <row r="3898" spans="1:4">
      <c r="A3898" s="4">
        <v>6460708</v>
      </c>
      <c r="B3898" s="4" t="s">
        <v>4991</v>
      </c>
      <c r="C3898" s="5" t="s">
        <v>4932</v>
      </c>
      <c r="D3898" s="5" t="s">
        <v>373</v>
      </c>
    </row>
    <row r="3899" spans="1:4">
      <c r="A3899" s="4">
        <v>6460709</v>
      </c>
      <c r="B3899" s="4" t="s">
        <v>4992</v>
      </c>
      <c r="C3899" s="5" t="s">
        <v>4932</v>
      </c>
      <c r="D3899" s="5" t="s">
        <v>373</v>
      </c>
    </row>
    <row r="3900" spans="1:4">
      <c r="A3900" s="4">
        <v>6460710</v>
      </c>
      <c r="B3900" s="4" t="s">
        <v>4993</v>
      </c>
      <c r="C3900" s="5" t="s">
        <v>4932</v>
      </c>
      <c r="D3900" s="5" t="s">
        <v>373</v>
      </c>
    </row>
    <row r="3901" spans="1:4">
      <c r="A3901" s="4">
        <v>6460711</v>
      </c>
      <c r="B3901" s="4" t="s">
        <v>2602</v>
      </c>
      <c r="C3901" s="5" t="s">
        <v>4932</v>
      </c>
      <c r="D3901" s="5" t="s">
        <v>373</v>
      </c>
    </row>
    <row r="3902" spans="1:4">
      <c r="A3902" s="4">
        <v>6460712</v>
      </c>
      <c r="B3902" s="4" t="s">
        <v>4994</v>
      </c>
      <c r="C3902" s="5" t="s">
        <v>4932</v>
      </c>
      <c r="D3902" s="5" t="s">
        <v>373</v>
      </c>
    </row>
    <row r="3903" spans="1:4">
      <c r="A3903" s="4">
        <v>6460713</v>
      </c>
      <c r="B3903" s="4" t="s">
        <v>3204</v>
      </c>
      <c r="C3903" s="5" t="s">
        <v>4932</v>
      </c>
      <c r="D3903" s="5" t="s">
        <v>373</v>
      </c>
    </row>
    <row r="3904" spans="1:4">
      <c r="A3904" s="4">
        <v>6460714</v>
      </c>
      <c r="B3904" s="4" t="s">
        <v>4995</v>
      </c>
      <c r="C3904" s="5" t="s">
        <v>4932</v>
      </c>
      <c r="D3904" s="5" t="s">
        <v>373</v>
      </c>
    </row>
    <row r="3905" spans="1:4">
      <c r="A3905" s="4">
        <v>6460715</v>
      </c>
      <c r="B3905" s="4" t="s">
        <v>4996</v>
      </c>
      <c r="C3905" s="5" t="s">
        <v>4932</v>
      </c>
      <c r="D3905" s="5" t="s">
        <v>373</v>
      </c>
    </row>
    <row r="3906" spans="1:4">
      <c r="A3906" s="4">
        <v>6460801</v>
      </c>
      <c r="B3906" s="4" t="s">
        <v>4997</v>
      </c>
      <c r="C3906" s="5" t="s">
        <v>4935</v>
      </c>
      <c r="D3906" s="5" t="s">
        <v>373</v>
      </c>
    </row>
    <row r="3907" spans="1:4">
      <c r="A3907" s="4">
        <v>6460802</v>
      </c>
      <c r="B3907" s="4" t="s">
        <v>4998</v>
      </c>
      <c r="C3907" s="5" t="s">
        <v>4935</v>
      </c>
      <c r="D3907" s="5" t="s">
        <v>373</v>
      </c>
    </row>
    <row r="3908" spans="1:4">
      <c r="A3908" s="4">
        <v>6460803</v>
      </c>
      <c r="B3908" s="4" t="s">
        <v>4999</v>
      </c>
      <c r="C3908" s="5" t="s">
        <v>4935</v>
      </c>
      <c r="D3908" s="5" t="s">
        <v>373</v>
      </c>
    </row>
    <row r="3909" spans="1:4">
      <c r="A3909" s="4">
        <v>6460804</v>
      </c>
      <c r="B3909" s="4" t="s">
        <v>5000</v>
      </c>
      <c r="C3909" s="5" t="s">
        <v>4935</v>
      </c>
      <c r="D3909" s="5" t="s">
        <v>373</v>
      </c>
    </row>
    <row r="3910" spans="1:4">
      <c r="A3910" s="4">
        <v>6460805</v>
      </c>
      <c r="B3910" s="4" t="s">
        <v>5001</v>
      </c>
      <c r="C3910" s="5" t="s">
        <v>4935</v>
      </c>
      <c r="D3910" s="5" t="s">
        <v>373</v>
      </c>
    </row>
    <row r="3911" spans="1:4">
      <c r="A3911" s="4">
        <v>6460806</v>
      </c>
      <c r="B3911" s="4" t="s">
        <v>5002</v>
      </c>
      <c r="C3911" s="5" t="s">
        <v>4935</v>
      </c>
      <c r="D3911" s="5" t="s">
        <v>373</v>
      </c>
    </row>
    <row r="3912" spans="1:4">
      <c r="A3912" s="4">
        <v>6460807</v>
      </c>
      <c r="B3912" s="4" t="s">
        <v>4076</v>
      </c>
      <c r="C3912" s="5" t="s">
        <v>4935</v>
      </c>
      <c r="D3912" s="5" t="s">
        <v>373</v>
      </c>
    </row>
    <row r="3913" spans="1:4">
      <c r="A3913" s="4">
        <v>6460808</v>
      </c>
      <c r="B3913" s="4" t="s">
        <v>3833</v>
      </c>
      <c r="C3913" s="5" t="s">
        <v>4935</v>
      </c>
      <c r="D3913" s="5" t="s">
        <v>373</v>
      </c>
    </row>
    <row r="3914" spans="1:4">
      <c r="A3914" s="4">
        <v>6460809</v>
      </c>
      <c r="B3914" s="4" t="s">
        <v>5003</v>
      </c>
      <c r="C3914" s="5" t="s">
        <v>4935</v>
      </c>
      <c r="D3914" s="5" t="s">
        <v>373</v>
      </c>
    </row>
    <row r="3915" spans="1:4">
      <c r="A3915" s="4">
        <v>6460901</v>
      </c>
      <c r="B3915" s="4" t="s">
        <v>5004</v>
      </c>
      <c r="C3915" s="5" t="s">
        <v>4938</v>
      </c>
      <c r="D3915" s="5" t="s">
        <v>373</v>
      </c>
    </row>
    <row r="3916" spans="1:4">
      <c r="A3916" s="4">
        <v>6460902</v>
      </c>
      <c r="B3916" s="4" t="s">
        <v>5005</v>
      </c>
      <c r="C3916" s="5" t="s">
        <v>4938</v>
      </c>
      <c r="D3916" s="5" t="s">
        <v>373</v>
      </c>
    </row>
    <row r="3917" spans="1:4">
      <c r="A3917" s="4">
        <v>6460903</v>
      </c>
      <c r="B3917" s="4" t="s">
        <v>5006</v>
      </c>
      <c r="C3917" s="5" t="s">
        <v>4938</v>
      </c>
      <c r="D3917" s="5" t="s">
        <v>373</v>
      </c>
    </row>
    <row r="3918" spans="1:4">
      <c r="A3918" s="4">
        <v>6460904</v>
      </c>
      <c r="B3918" s="4" t="s">
        <v>5007</v>
      </c>
      <c r="C3918" s="5" t="s">
        <v>4938</v>
      </c>
      <c r="D3918" s="5" t="s">
        <v>373</v>
      </c>
    </row>
    <row r="3919" spans="1:4">
      <c r="A3919" s="4">
        <v>6460905</v>
      </c>
      <c r="B3919" s="4" t="s">
        <v>5008</v>
      </c>
      <c r="C3919" s="5" t="s">
        <v>4938</v>
      </c>
      <c r="D3919" s="5" t="s">
        <v>373</v>
      </c>
    </row>
    <row r="3920" spans="1:4">
      <c r="A3920" s="4">
        <v>6460906</v>
      </c>
      <c r="B3920" s="4" t="s">
        <v>4145</v>
      </c>
      <c r="C3920" s="5" t="s">
        <v>4938</v>
      </c>
      <c r="D3920" s="5" t="s">
        <v>373</v>
      </c>
    </row>
    <row r="3921" spans="1:4">
      <c r="A3921" s="4">
        <v>6460907</v>
      </c>
      <c r="B3921" s="4" t="s">
        <v>5009</v>
      </c>
      <c r="C3921" s="5" t="s">
        <v>4938</v>
      </c>
      <c r="D3921" s="5" t="s">
        <v>373</v>
      </c>
    </row>
    <row r="3922" spans="1:4">
      <c r="A3922" s="4">
        <v>6461001</v>
      </c>
      <c r="B3922" s="4" t="s">
        <v>5010</v>
      </c>
      <c r="C3922" s="5" t="s">
        <v>4940</v>
      </c>
      <c r="D3922" s="5" t="s">
        <v>373</v>
      </c>
    </row>
    <row r="3923" spans="1:4">
      <c r="A3923" s="4">
        <v>6461002</v>
      </c>
      <c r="B3923" s="4" t="s">
        <v>5011</v>
      </c>
      <c r="C3923" s="5" t="s">
        <v>4940</v>
      </c>
      <c r="D3923" s="5" t="s">
        <v>373</v>
      </c>
    </row>
    <row r="3924" spans="1:4">
      <c r="A3924" s="4">
        <v>6461003</v>
      </c>
      <c r="B3924" s="4" t="s">
        <v>5012</v>
      </c>
      <c r="C3924" s="5" t="s">
        <v>4940</v>
      </c>
      <c r="D3924" s="5" t="s">
        <v>373</v>
      </c>
    </row>
    <row r="3925" spans="1:4">
      <c r="A3925" s="4">
        <v>6461004</v>
      </c>
      <c r="B3925" s="4" t="s">
        <v>5013</v>
      </c>
      <c r="C3925" s="5" t="s">
        <v>4940</v>
      </c>
      <c r="D3925" s="5" t="s">
        <v>373</v>
      </c>
    </row>
    <row r="3926" spans="1:4">
      <c r="A3926" s="4">
        <v>6461005</v>
      </c>
      <c r="B3926" s="4" t="s">
        <v>5014</v>
      </c>
      <c r="C3926" s="5" t="s">
        <v>4940</v>
      </c>
      <c r="D3926" s="5" t="s">
        <v>373</v>
      </c>
    </row>
    <row r="3927" spans="1:4">
      <c r="A3927" s="4">
        <v>6461006</v>
      </c>
      <c r="B3927" s="4" t="s">
        <v>5015</v>
      </c>
      <c r="C3927" s="5" t="s">
        <v>4940</v>
      </c>
      <c r="D3927" s="5" t="s">
        <v>373</v>
      </c>
    </row>
    <row r="3928" spans="1:4">
      <c r="A3928" s="4">
        <v>6461101</v>
      </c>
      <c r="B3928" s="4" t="s">
        <v>5016</v>
      </c>
      <c r="C3928" s="5" t="s">
        <v>4943</v>
      </c>
      <c r="D3928" s="5" t="s">
        <v>373</v>
      </c>
    </row>
    <row r="3929" spans="1:4">
      <c r="A3929" s="4">
        <v>6461102</v>
      </c>
      <c r="B3929" s="4" t="s">
        <v>5017</v>
      </c>
      <c r="C3929" s="5" t="s">
        <v>4943</v>
      </c>
      <c r="D3929" s="5" t="s">
        <v>373</v>
      </c>
    </row>
    <row r="3930" spans="1:4">
      <c r="A3930" s="4">
        <v>6461103</v>
      </c>
      <c r="B3930" s="4" t="s">
        <v>2618</v>
      </c>
      <c r="C3930" s="5" t="s">
        <v>4943</v>
      </c>
      <c r="D3930" s="5" t="s">
        <v>373</v>
      </c>
    </row>
    <row r="3931" spans="1:4">
      <c r="A3931" s="4">
        <v>6461104</v>
      </c>
      <c r="B3931" s="4" t="s">
        <v>5018</v>
      </c>
      <c r="C3931" s="5" t="s">
        <v>4943</v>
      </c>
      <c r="D3931" s="5" t="s">
        <v>373</v>
      </c>
    </row>
    <row r="3932" spans="1:4">
      <c r="A3932" s="4">
        <v>6461105</v>
      </c>
      <c r="B3932" s="4" t="s">
        <v>5019</v>
      </c>
      <c r="C3932" s="5" t="s">
        <v>4943</v>
      </c>
      <c r="D3932" s="5" t="s">
        <v>373</v>
      </c>
    </row>
    <row r="3933" spans="1:4">
      <c r="A3933" s="4">
        <v>6461201</v>
      </c>
      <c r="B3933" s="4" t="s">
        <v>5020</v>
      </c>
      <c r="C3933" s="5" t="s">
        <v>4945</v>
      </c>
      <c r="D3933" s="5" t="s">
        <v>373</v>
      </c>
    </row>
    <row r="3934" spans="1:4">
      <c r="A3934" s="4">
        <v>6461202</v>
      </c>
      <c r="B3934" s="4" t="s">
        <v>5021</v>
      </c>
      <c r="C3934" s="5" t="s">
        <v>4945</v>
      </c>
      <c r="D3934" s="5" t="s">
        <v>373</v>
      </c>
    </row>
    <row r="3935" spans="1:4">
      <c r="A3935" s="4">
        <v>6461204</v>
      </c>
      <c r="B3935" s="4" t="s">
        <v>5022</v>
      </c>
      <c r="C3935" s="5" t="s">
        <v>4945</v>
      </c>
      <c r="D3935" s="5" t="s">
        <v>373</v>
      </c>
    </row>
    <row r="3936" spans="1:4">
      <c r="A3936" s="4">
        <v>6461205</v>
      </c>
      <c r="B3936" s="4" t="s">
        <v>1930</v>
      </c>
      <c r="C3936" s="5" t="s">
        <v>4945</v>
      </c>
      <c r="D3936" s="5" t="s">
        <v>373</v>
      </c>
    </row>
    <row r="3937" spans="1:4">
      <c r="A3937" s="4">
        <v>6461206</v>
      </c>
      <c r="B3937" s="4" t="s">
        <v>5023</v>
      </c>
      <c r="C3937" s="5" t="s">
        <v>4945</v>
      </c>
      <c r="D3937" s="5" t="s">
        <v>373</v>
      </c>
    </row>
    <row r="3938" spans="1:4">
      <c r="A3938" s="4">
        <v>6461207</v>
      </c>
      <c r="B3938" s="4" t="s">
        <v>5024</v>
      </c>
      <c r="C3938" s="5" t="s">
        <v>4945</v>
      </c>
      <c r="D3938" s="5" t="s">
        <v>373</v>
      </c>
    </row>
    <row r="3939" spans="1:4">
      <c r="A3939" s="4">
        <v>6461208</v>
      </c>
      <c r="B3939" s="4" t="s">
        <v>3731</v>
      </c>
      <c r="C3939" s="5" t="s">
        <v>4945</v>
      </c>
      <c r="D3939" s="5" t="s">
        <v>373</v>
      </c>
    </row>
    <row r="3940" spans="1:4">
      <c r="A3940" s="4">
        <v>6461209</v>
      </c>
      <c r="B3940" s="4" t="s">
        <v>1982</v>
      </c>
      <c r="C3940" s="5" t="s">
        <v>4945</v>
      </c>
      <c r="D3940" s="5" t="s">
        <v>373</v>
      </c>
    </row>
    <row r="3941" spans="1:4">
      <c r="A3941" s="4">
        <v>6461301</v>
      </c>
      <c r="B3941" s="4" t="s">
        <v>5025</v>
      </c>
      <c r="C3941" s="5" t="s">
        <v>4947</v>
      </c>
      <c r="D3941" s="5" t="s">
        <v>373</v>
      </c>
    </row>
    <row r="3942" spans="1:4">
      <c r="A3942" s="4">
        <v>6461302</v>
      </c>
      <c r="B3942" s="4" t="s">
        <v>5026</v>
      </c>
      <c r="C3942" s="5" t="s">
        <v>4947</v>
      </c>
      <c r="D3942" s="5" t="s">
        <v>373</v>
      </c>
    </row>
    <row r="3943" spans="1:4">
      <c r="A3943" s="4">
        <v>6461303</v>
      </c>
      <c r="B3943" s="4" t="s">
        <v>5027</v>
      </c>
      <c r="C3943" s="5" t="s">
        <v>4947</v>
      </c>
      <c r="D3943" s="5" t="s">
        <v>373</v>
      </c>
    </row>
    <row r="3944" spans="1:4">
      <c r="A3944" s="4">
        <v>6461304</v>
      </c>
      <c r="B3944" s="4" t="s">
        <v>5028</v>
      </c>
      <c r="C3944" s="5" t="s">
        <v>4947</v>
      </c>
      <c r="D3944" s="5" t="s">
        <v>373</v>
      </c>
    </row>
    <row r="3945" spans="1:4">
      <c r="A3945" s="4">
        <v>6461305</v>
      </c>
      <c r="B3945" s="4" t="s">
        <v>2542</v>
      </c>
      <c r="C3945" s="5" t="s">
        <v>4947</v>
      </c>
      <c r="D3945" s="5" t="s">
        <v>373</v>
      </c>
    </row>
    <row r="3946" spans="1:4">
      <c r="A3946" s="4">
        <v>6461306</v>
      </c>
      <c r="B3946" s="4" t="s">
        <v>4343</v>
      </c>
      <c r="C3946" s="5" t="s">
        <v>4947</v>
      </c>
      <c r="D3946" s="5" t="s">
        <v>373</v>
      </c>
    </row>
    <row r="3947" spans="1:4">
      <c r="A3947" s="4">
        <v>6461307</v>
      </c>
      <c r="B3947" s="4" t="s">
        <v>5029</v>
      </c>
      <c r="C3947" s="5" t="s">
        <v>4947</v>
      </c>
      <c r="D3947" s="5" t="s">
        <v>373</v>
      </c>
    </row>
    <row r="3948" spans="1:4">
      <c r="A3948" s="4">
        <v>6461308</v>
      </c>
      <c r="B3948" s="4" t="s">
        <v>5030</v>
      </c>
      <c r="C3948" s="5" t="s">
        <v>4947</v>
      </c>
      <c r="D3948" s="5" t="s">
        <v>373</v>
      </c>
    </row>
    <row r="3949" spans="1:4">
      <c r="A3949" s="4">
        <v>6461401</v>
      </c>
      <c r="B3949" s="4" t="s">
        <v>4425</v>
      </c>
      <c r="C3949" s="5" t="s">
        <v>4949</v>
      </c>
      <c r="D3949" s="5" t="s">
        <v>373</v>
      </c>
    </row>
    <row r="3950" spans="1:4">
      <c r="A3950" s="4">
        <v>6461402</v>
      </c>
      <c r="B3950" s="4" t="s">
        <v>5031</v>
      </c>
      <c r="C3950" s="5" t="s">
        <v>4949</v>
      </c>
      <c r="D3950" s="5" t="s">
        <v>373</v>
      </c>
    </row>
    <row r="3951" spans="1:4">
      <c r="A3951" s="4">
        <v>6461403</v>
      </c>
      <c r="B3951" s="4" t="s">
        <v>5032</v>
      </c>
      <c r="C3951" s="5" t="s">
        <v>4949</v>
      </c>
      <c r="D3951" s="5" t="s">
        <v>373</v>
      </c>
    </row>
    <row r="3952" spans="1:4">
      <c r="A3952" s="4">
        <v>6461404</v>
      </c>
      <c r="B3952" s="4" t="s">
        <v>5033</v>
      </c>
      <c r="C3952" s="5" t="s">
        <v>4949</v>
      </c>
      <c r="D3952" s="5" t="s">
        <v>373</v>
      </c>
    </row>
    <row r="3953" spans="1:4">
      <c r="A3953" s="4">
        <v>6461501</v>
      </c>
      <c r="B3953" s="4" t="s">
        <v>5034</v>
      </c>
      <c r="C3953" s="5" t="s">
        <v>5035</v>
      </c>
      <c r="D3953" s="5" t="s">
        <v>373</v>
      </c>
    </row>
    <row r="3954" spans="1:4">
      <c r="A3954" s="4">
        <v>6461502</v>
      </c>
      <c r="B3954" s="4" t="s">
        <v>5036</v>
      </c>
      <c r="C3954" s="5" t="s">
        <v>5035</v>
      </c>
      <c r="D3954" s="5" t="s">
        <v>373</v>
      </c>
    </row>
    <row r="3955" spans="1:4">
      <c r="A3955" s="4">
        <v>6461503</v>
      </c>
      <c r="B3955" s="4" t="s">
        <v>5037</v>
      </c>
      <c r="C3955" s="5" t="s">
        <v>5035</v>
      </c>
      <c r="D3955" s="5" t="s">
        <v>373</v>
      </c>
    </row>
    <row r="3956" spans="1:4">
      <c r="A3956" s="4">
        <v>6461504</v>
      </c>
      <c r="B3956" s="4" t="s">
        <v>5038</v>
      </c>
      <c r="C3956" s="5" t="s">
        <v>5035</v>
      </c>
      <c r="D3956" s="5" t="s">
        <v>373</v>
      </c>
    </row>
    <row r="3957" spans="1:4">
      <c r="A3957" s="4">
        <v>6461601</v>
      </c>
      <c r="B3957" s="4" t="s">
        <v>1471</v>
      </c>
      <c r="C3957" s="5" t="s">
        <v>4951</v>
      </c>
      <c r="D3957" s="5" t="s">
        <v>373</v>
      </c>
    </row>
    <row r="3958" spans="1:4">
      <c r="A3958" s="4">
        <v>6461602</v>
      </c>
      <c r="B3958" s="4" t="s">
        <v>5039</v>
      </c>
      <c r="C3958" s="5" t="s">
        <v>4951</v>
      </c>
      <c r="D3958" s="5" t="s">
        <v>373</v>
      </c>
    </row>
    <row r="3959" spans="1:4">
      <c r="A3959" s="4">
        <v>6461603</v>
      </c>
      <c r="B3959" s="4" t="s">
        <v>3437</v>
      </c>
      <c r="C3959" s="5" t="s">
        <v>4951</v>
      </c>
      <c r="D3959" s="5" t="s">
        <v>373</v>
      </c>
    </row>
    <row r="3960" spans="1:4">
      <c r="A3960" s="4">
        <v>6461604</v>
      </c>
      <c r="B3960" s="4" t="s">
        <v>5040</v>
      </c>
      <c r="C3960" s="5" t="s">
        <v>4951</v>
      </c>
      <c r="D3960" s="5" t="s">
        <v>373</v>
      </c>
    </row>
    <row r="3961" spans="1:4">
      <c r="A3961" s="4">
        <v>6461605</v>
      </c>
      <c r="B3961" s="4" t="s">
        <v>5041</v>
      </c>
      <c r="C3961" s="5" t="s">
        <v>4951</v>
      </c>
      <c r="D3961" s="5" t="s">
        <v>373</v>
      </c>
    </row>
    <row r="3962" spans="1:4">
      <c r="A3962" s="4">
        <v>6461701</v>
      </c>
      <c r="B3962" s="4" t="s">
        <v>5042</v>
      </c>
      <c r="C3962" s="5" t="s">
        <v>5043</v>
      </c>
      <c r="D3962" s="5" t="s">
        <v>373</v>
      </c>
    </row>
    <row r="3963" spans="1:4">
      <c r="A3963" s="4">
        <v>6461702</v>
      </c>
      <c r="B3963" s="4" t="s">
        <v>5044</v>
      </c>
      <c r="C3963" s="5" t="s">
        <v>5043</v>
      </c>
      <c r="D3963" s="5" t="s">
        <v>373</v>
      </c>
    </row>
    <row r="3964" spans="1:4">
      <c r="A3964" s="4">
        <v>6461703</v>
      </c>
      <c r="B3964" s="4" t="s">
        <v>5045</v>
      </c>
      <c r="C3964" s="5" t="s">
        <v>5043</v>
      </c>
      <c r="D3964" s="5" t="s">
        <v>373</v>
      </c>
    </row>
    <row r="3965" spans="1:4">
      <c r="A3965" s="4">
        <v>6461704</v>
      </c>
      <c r="B3965" s="4" t="s">
        <v>5046</v>
      </c>
      <c r="C3965" s="5" t="s">
        <v>5043</v>
      </c>
      <c r="D3965" s="5" t="s">
        <v>373</v>
      </c>
    </row>
    <row r="3966" spans="1:4">
      <c r="A3966" s="4">
        <v>6461705</v>
      </c>
      <c r="B3966" s="4" t="s">
        <v>5047</v>
      </c>
      <c r="C3966" s="5" t="s">
        <v>5043</v>
      </c>
      <c r="D3966" s="5" t="s">
        <v>373</v>
      </c>
    </row>
    <row r="3967" spans="1:4">
      <c r="A3967" s="4">
        <v>6461801</v>
      </c>
      <c r="B3967" s="4" t="s">
        <v>1920</v>
      </c>
      <c r="C3967" s="5" t="s">
        <v>5048</v>
      </c>
      <c r="D3967" s="5" t="s">
        <v>373</v>
      </c>
    </row>
    <row r="3968" spans="1:4">
      <c r="A3968" s="4">
        <v>6461802</v>
      </c>
      <c r="B3968" s="4" t="s">
        <v>5049</v>
      </c>
      <c r="C3968" s="5" t="s">
        <v>5048</v>
      </c>
      <c r="D3968" s="5" t="s">
        <v>373</v>
      </c>
    </row>
    <row r="3969" spans="1:4">
      <c r="A3969" s="4">
        <v>6461803</v>
      </c>
      <c r="B3969" s="4" t="s">
        <v>5050</v>
      </c>
      <c r="C3969" s="5" t="s">
        <v>5048</v>
      </c>
      <c r="D3969" s="5" t="s">
        <v>373</v>
      </c>
    </row>
    <row r="3970" spans="1:4">
      <c r="A3970" s="4">
        <v>6461804</v>
      </c>
      <c r="B3970" s="4" t="s">
        <v>5051</v>
      </c>
      <c r="C3970" s="5" t="s">
        <v>5048</v>
      </c>
      <c r="D3970" s="5" t="s">
        <v>373</v>
      </c>
    </row>
    <row r="3971" spans="1:4">
      <c r="A3971" s="4">
        <v>6461805</v>
      </c>
      <c r="B3971" s="4" t="s">
        <v>5052</v>
      </c>
      <c r="C3971" s="5" t="s">
        <v>5048</v>
      </c>
      <c r="D3971" s="5" t="s">
        <v>373</v>
      </c>
    </row>
    <row r="3972" spans="1:4">
      <c r="A3972" s="4">
        <v>2470101</v>
      </c>
      <c r="B3972" s="4" t="s">
        <v>5053</v>
      </c>
      <c r="C3972" s="5" t="s">
        <v>5054</v>
      </c>
      <c r="D3972" s="5" t="s">
        <v>368</v>
      </c>
    </row>
    <row r="3973" spans="1:4">
      <c r="A3973" s="4">
        <v>4470101</v>
      </c>
      <c r="B3973" s="4" t="s">
        <v>5055</v>
      </c>
      <c r="C3973" s="5" t="s">
        <v>5054</v>
      </c>
      <c r="D3973" s="5" t="s">
        <v>368</v>
      </c>
    </row>
    <row r="3974" spans="1:4">
      <c r="A3974" s="4">
        <v>5470116</v>
      </c>
      <c r="B3974" s="4" t="s">
        <v>5056</v>
      </c>
      <c r="C3974" s="5" t="s">
        <v>5054</v>
      </c>
      <c r="D3974" s="5" t="s">
        <v>368</v>
      </c>
    </row>
    <row r="3975" spans="1:4">
      <c r="A3975" s="4">
        <v>5470117</v>
      </c>
      <c r="B3975" s="4" t="s">
        <v>5057</v>
      </c>
      <c r="C3975" s="5" t="s">
        <v>5054</v>
      </c>
      <c r="D3975" s="5" t="s">
        <v>368</v>
      </c>
    </row>
    <row r="3976" spans="1:4">
      <c r="A3976" s="4">
        <v>5470206</v>
      </c>
      <c r="B3976" s="4" t="s">
        <v>5058</v>
      </c>
      <c r="C3976" s="5" t="s">
        <v>5059</v>
      </c>
      <c r="D3976" s="5" t="s">
        <v>368</v>
      </c>
    </row>
    <row r="3977" spans="1:4">
      <c r="A3977" s="4">
        <v>5470304</v>
      </c>
      <c r="B3977" s="4" t="s">
        <v>5060</v>
      </c>
      <c r="C3977" s="5" t="s">
        <v>5061</v>
      </c>
      <c r="D3977" s="5" t="s">
        <v>368</v>
      </c>
    </row>
    <row r="3978" spans="1:4">
      <c r="A3978" s="4">
        <v>5470411</v>
      </c>
      <c r="B3978" s="4" t="s">
        <v>5062</v>
      </c>
      <c r="C3978" s="5" t="s">
        <v>5063</v>
      </c>
      <c r="D3978" s="5" t="s">
        <v>368</v>
      </c>
    </row>
    <row r="3979" spans="1:4">
      <c r="A3979" s="4">
        <v>5470506</v>
      </c>
      <c r="B3979" s="4" t="s">
        <v>5064</v>
      </c>
      <c r="C3979" s="5" t="s">
        <v>5065</v>
      </c>
      <c r="D3979" s="5" t="s">
        <v>368</v>
      </c>
    </row>
    <row r="3980" spans="1:4">
      <c r="A3980" s="4">
        <v>5470606</v>
      </c>
      <c r="B3980" s="4" t="s">
        <v>5066</v>
      </c>
      <c r="C3980" s="5" t="s">
        <v>5067</v>
      </c>
      <c r="D3980" s="5" t="s">
        <v>368</v>
      </c>
    </row>
    <row r="3981" spans="1:4">
      <c r="A3981" s="4">
        <v>5470815</v>
      </c>
      <c r="B3981" s="4" t="s">
        <v>5068</v>
      </c>
      <c r="C3981" s="5" t="s">
        <v>5069</v>
      </c>
      <c r="D3981" s="5" t="s">
        <v>368</v>
      </c>
    </row>
    <row r="3982" spans="1:4">
      <c r="A3982" s="4">
        <v>5470905</v>
      </c>
      <c r="B3982" s="4" t="s">
        <v>5070</v>
      </c>
      <c r="C3982" s="5" t="s">
        <v>5071</v>
      </c>
      <c r="D3982" s="5" t="s">
        <v>368</v>
      </c>
    </row>
    <row r="3983" spans="1:4">
      <c r="A3983" s="4">
        <v>5471010</v>
      </c>
      <c r="B3983" s="4" t="s">
        <v>5072</v>
      </c>
      <c r="C3983" s="5" t="s">
        <v>5073</v>
      </c>
      <c r="D3983" s="5" t="s">
        <v>368</v>
      </c>
    </row>
    <row r="3984" spans="1:4">
      <c r="A3984" s="4">
        <v>5471109</v>
      </c>
      <c r="B3984" s="4" t="s">
        <v>5074</v>
      </c>
      <c r="C3984" s="5" t="s">
        <v>5075</v>
      </c>
      <c r="D3984" s="5" t="s">
        <v>368</v>
      </c>
    </row>
    <row r="3985" spans="1:4">
      <c r="A3985" s="4">
        <v>5471217</v>
      </c>
      <c r="B3985" s="4" t="s">
        <v>5076</v>
      </c>
      <c r="C3985" s="5" t="s">
        <v>5077</v>
      </c>
      <c r="D3985" s="5" t="s">
        <v>368</v>
      </c>
    </row>
    <row r="3986" spans="1:4">
      <c r="A3986" s="4">
        <v>5471218</v>
      </c>
      <c r="B3986" s="4" t="s">
        <v>5078</v>
      </c>
      <c r="C3986" s="5" t="s">
        <v>5077</v>
      </c>
      <c r="D3986" s="5" t="s">
        <v>368</v>
      </c>
    </row>
    <row r="3987" spans="1:4">
      <c r="A3987" s="4">
        <v>5471305</v>
      </c>
      <c r="B3987" s="4" t="s">
        <v>5079</v>
      </c>
      <c r="C3987" s="5" t="s">
        <v>5080</v>
      </c>
      <c r="D3987" s="5" t="s">
        <v>368</v>
      </c>
    </row>
    <row r="3988" spans="1:4">
      <c r="A3988" s="4">
        <v>5471606</v>
      </c>
      <c r="B3988" s="4" t="s">
        <v>5081</v>
      </c>
      <c r="C3988" s="5" t="s">
        <v>5082</v>
      </c>
      <c r="D3988" s="5" t="s">
        <v>368</v>
      </c>
    </row>
    <row r="3989" spans="1:4">
      <c r="A3989" s="4">
        <v>6470101</v>
      </c>
      <c r="B3989" s="4" t="s">
        <v>4954</v>
      </c>
      <c r="C3989" s="5" t="s">
        <v>5054</v>
      </c>
      <c r="D3989" s="5" t="s">
        <v>368</v>
      </c>
    </row>
    <row r="3990" spans="1:4">
      <c r="A3990" s="4">
        <v>6470102</v>
      </c>
      <c r="B3990" s="4" t="s">
        <v>5083</v>
      </c>
      <c r="C3990" s="5" t="s">
        <v>5054</v>
      </c>
      <c r="D3990" s="5" t="s">
        <v>368</v>
      </c>
    </row>
    <row r="3991" spans="1:4">
      <c r="A3991" s="4">
        <v>6470103</v>
      </c>
      <c r="B3991" s="4" t="s">
        <v>5084</v>
      </c>
      <c r="C3991" s="5" t="s">
        <v>5054</v>
      </c>
      <c r="D3991" s="5" t="s">
        <v>368</v>
      </c>
    </row>
    <row r="3992" spans="1:4">
      <c r="A3992" s="4">
        <v>6470104</v>
      </c>
      <c r="B3992" s="4" t="s">
        <v>5085</v>
      </c>
      <c r="C3992" s="5" t="s">
        <v>5054</v>
      </c>
      <c r="D3992" s="5" t="s">
        <v>368</v>
      </c>
    </row>
    <row r="3993" spans="1:4">
      <c r="A3993" s="4">
        <v>6470105</v>
      </c>
      <c r="B3993" s="4" t="s">
        <v>3733</v>
      </c>
      <c r="C3993" s="5" t="s">
        <v>5054</v>
      </c>
      <c r="D3993" s="5" t="s">
        <v>368</v>
      </c>
    </row>
    <row r="3994" spans="1:4">
      <c r="A3994" s="4">
        <v>6470106</v>
      </c>
      <c r="B3994" s="4" t="s">
        <v>2115</v>
      </c>
      <c r="C3994" s="5" t="s">
        <v>5054</v>
      </c>
      <c r="D3994" s="5" t="s">
        <v>368</v>
      </c>
    </row>
    <row r="3995" spans="1:4">
      <c r="A3995" s="4">
        <v>6470107</v>
      </c>
      <c r="B3995" s="4" t="s">
        <v>3660</v>
      </c>
      <c r="C3995" s="5" t="s">
        <v>5054</v>
      </c>
      <c r="D3995" s="5" t="s">
        <v>368</v>
      </c>
    </row>
    <row r="3996" spans="1:4">
      <c r="A3996" s="4">
        <v>6470108</v>
      </c>
      <c r="B3996" s="4" t="s">
        <v>5086</v>
      </c>
      <c r="C3996" s="5" t="s">
        <v>5054</v>
      </c>
      <c r="D3996" s="5" t="s">
        <v>368</v>
      </c>
    </row>
    <row r="3997" spans="1:4">
      <c r="A3997" s="4">
        <v>6470109</v>
      </c>
      <c r="B3997" s="4" t="s">
        <v>5087</v>
      </c>
      <c r="C3997" s="5" t="s">
        <v>5054</v>
      </c>
      <c r="D3997" s="5" t="s">
        <v>368</v>
      </c>
    </row>
    <row r="3998" spans="1:4">
      <c r="A3998" s="4">
        <v>6470110</v>
      </c>
      <c r="B3998" s="4" t="s">
        <v>5088</v>
      </c>
      <c r="C3998" s="5" t="s">
        <v>5054</v>
      </c>
      <c r="D3998" s="5" t="s">
        <v>368</v>
      </c>
    </row>
    <row r="3999" spans="1:4">
      <c r="A3999" s="4">
        <v>6470111</v>
      </c>
      <c r="B3999" s="4" t="s">
        <v>5089</v>
      </c>
      <c r="C3999" s="5" t="s">
        <v>5054</v>
      </c>
      <c r="D3999" s="5" t="s">
        <v>368</v>
      </c>
    </row>
    <row r="4000" spans="1:4">
      <c r="A4000" s="4">
        <v>6470112</v>
      </c>
      <c r="B4000" s="4" t="s">
        <v>5090</v>
      </c>
      <c r="C4000" s="5" t="s">
        <v>5054</v>
      </c>
      <c r="D4000" s="5" t="s">
        <v>368</v>
      </c>
    </row>
    <row r="4001" spans="1:4">
      <c r="A4001" s="4">
        <v>6470113</v>
      </c>
      <c r="B4001" s="4" t="s">
        <v>5091</v>
      </c>
      <c r="C4001" s="5" t="s">
        <v>5054</v>
      </c>
      <c r="D4001" s="5" t="s">
        <v>368</v>
      </c>
    </row>
    <row r="4002" spans="1:4">
      <c r="A4002" s="4">
        <v>6470114</v>
      </c>
      <c r="B4002" s="4" t="s">
        <v>5092</v>
      </c>
      <c r="C4002" s="5" t="s">
        <v>5054</v>
      </c>
      <c r="D4002" s="5" t="s">
        <v>368</v>
      </c>
    </row>
    <row r="4003" spans="1:4">
      <c r="A4003" s="4">
        <v>6470115</v>
      </c>
      <c r="B4003" s="4" t="s">
        <v>5093</v>
      </c>
      <c r="C4003" s="5" t="s">
        <v>5054</v>
      </c>
      <c r="D4003" s="5" t="s">
        <v>368</v>
      </c>
    </row>
    <row r="4004" spans="1:4">
      <c r="A4004" s="4">
        <v>6470201</v>
      </c>
      <c r="B4004" s="4" t="s">
        <v>5094</v>
      </c>
      <c r="C4004" s="5" t="s">
        <v>5059</v>
      </c>
      <c r="D4004" s="5" t="s">
        <v>368</v>
      </c>
    </row>
    <row r="4005" spans="1:4">
      <c r="A4005" s="4">
        <v>6470202</v>
      </c>
      <c r="B4005" s="4" t="s">
        <v>3049</v>
      </c>
      <c r="C4005" s="5" t="s">
        <v>5059</v>
      </c>
      <c r="D4005" s="5" t="s">
        <v>368</v>
      </c>
    </row>
    <row r="4006" spans="1:4">
      <c r="A4006" s="4">
        <v>6470203</v>
      </c>
      <c r="B4006" s="4" t="s">
        <v>5095</v>
      </c>
      <c r="C4006" s="5" t="s">
        <v>5059</v>
      </c>
      <c r="D4006" s="5" t="s">
        <v>368</v>
      </c>
    </row>
    <row r="4007" spans="1:4">
      <c r="A4007" s="4">
        <v>6470204</v>
      </c>
      <c r="B4007" s="4" t="s">
        <v>4464</v>
      </c>
      <c r="C4007" s="5" t="s">
        <v>5059</v>
      </c>
      <c r="D4007" s="5" t="s">
        <v>368</v>
      </c>
    </row>
    <row r="4008" spans="1:4">
      <c r="A4008" s="4">
        <v>6470205</v>
      </c>
      <c r="B4008" s="4" t="s">
        <v>5096</v>
      </c>
      <c r="C4008" s="5" t="s">
        <v>5059</v>
      </c>
      <c r="D4008" s="5" t="s">
        <v>368</v>
      </c>
    </row>
    <row r="4009" spans="1:4">
      <c r="A4009" s="4">
        <v>6470301</v>
      </c>
      <c r="B4009" s="4" t="s">
        <v>5097</v>
      </c>
      <c r="C4009" s="5" t="s">
        <v>5061</v>
      </c>
      <c r="D4009" s="5" t="s">
        <v>368</v>
      </c>
    </row>
    <row r="4010" spans="1:4">
      <c r="A4010" s="4">
        <v>6470302</v>
      </c>
      <c r="B4010" s="4" t="s">
        <v>5098</v>
      </c>
      <c r="C4010" s="5" t="s">
        <v>5061</v>
      </c>
      <c r="D4010" s="5" t="s">
        <v>368</v>
      </c>
    </row>
    <row r="4011" spans="1:4">
      <c r="A4011" s="4">
        <v>6470303</v>
      </c>
      <c r="B4011" s="4" t="s">
        <v>5099</v>
      </c>
      <c r="C4011" s="5" t="s">
        <v>5061</v>
      </c>
      <c r="D4011" s="5" t="s">
        <v>368</v>
      </c>
    </row>
    <row r="4012" spans="1:4">
      <c r="A4012" s="4">
        <v>6470401</v>
      </c>
      <c r="B4012" s="4" t="s">
        <v>5100</v>
      </c>
      <c r="C4012" s="5" t="s">
        <v>5063</v>
      </c>
      <c r="D4012" s="5" t="s">
        <v>368</v>
      </c>
    </row>
    <row r="4013" spans="1:4">
      <c r="A4013" s="4">
        <v>6470402</v>
      </c>
      <c r="B4013" s="4" t="s">
        <v>5101</v>
      </c>
      <c r="C4013" s="5" t="s">
        <v>5063</v>
      </c>
      <c r="D4013" s="5" t="s">
        <v>368</v>
      </c>
    </row>
    <row r="4014" spans="1:4">
      <c r="A4014" s="4">
        <v>6470403</v>
      </c>
      <c r="B4014" s="4" t="s">
        <v>5102</v>
      </c>
      <c r="C4014" s="5" t="s">
        <v>5063</v>
      </c>
      <c r="D4014" s="5" t="s">
        <v>368</v>
      </c>
    </row>
    <row r="4015" spans="1:4">
      <c r="A4015" s="4">
        <v>6470404</v>
      </c>
      <c r="B4015" s="4" t="s">
        <v>5103</v>
      </c>
      <c r="C4015" s="5" t="s">
        <v>5063</v>
      </c>
      <c r="D4015" s="5" t="s">
        <v>368</v>
      </c>
    </row>
    <row r="4016" spans="1:4">
      <c r="A4016" s="4">
        <v>6470405</v>
      </c>
      <c r="B4016" s="4" t="s">
        <v>5104</v>
      </c>
      <c r="C4016" s="5" t="s">
        <v>5063</v>
      </c>
      <c r="D4016" s="5" t="s">
        <v>368</v>
      </c>
    </row>
    <row r="4017" spans="1:4">
      <c r="A4017" s="4">
        <v>6470406</v>
      </c>
      <c r="B4017" s="4" t="s">
        <v>5105</v>
      </c>
      <c r="C4017" s="5" t="s">
        <v>5063</v>
      </c>
      <c r="D4017" s="5" t="s">
        <v>368</v>
      </c>
    </row>
    <row r="4018" spans="1:4">
      <c r="A4018" s="4">
        <v>6470407</v>
      </c>
      <c r="B4018" s="4" t="s">
        <v>5106</v>
      </c>
      <c r="C4018" s="5" t="s">
        <v>5063</v>
      </c>
      <c r="D4018" s="5" t="s">
        <v>368</v>
      </c>
    </row>
    <row r="4019" spans="1:4">
      <c r="A4019" s="4">
        <v>6470408</v>
      </c>
      <c r="B4019" s="4" t="s">
        <v>5107</v>
      </c>
      <c r="C4019" s="5" t="s">
        <v>5063</v>
      </c>
      <c r="D4019" s="5" t="s">
        <v>368</v>
      </c>
    </row>
    <row r="4020" spans="1:4">
      <c r="A4020" s="4">
        <v>6470409</v>
      </c>
      <c r="B4020" s="4" t="s">
        <v>5108</v>
      </c>
      <c r="C4020" s="5" t="s">
        <v>5063</v>
      </c>
      <c r="D4020" s="5" t="s">
        <v>368</v>
      </c>
    </row>
    <row r="4021" spans="1:4">
      <c r="A4021" s="4">
        <v>6470410</v>
      </c>
      <c r="B4021" s="4" t="s">
        <v>5109</v>
      </c>
      <c r="C4021" s="5" t="s">
        <v>5063</v>
      </c>
      <c r="D4021" s="5" t="s">
        <v>368</v>
      </c>
    </row>
    <row r="4022" spans="1:4">
      <c r="A4022" s="4">
        <v>6470501</v>
      </c>
      <c r="B4022" s="4" t="s">
        <v>5110</v>
      </c>
      <c r="C4022" s="5" t="s">
        <v>5065</v>
      </c>
      <c r="D4022" s="5" t="s">
        <v>368</v>
      </c>
    </row>
    <row r="4023" spans="1:4">
      <c r="A4023" s="4">
        <v>6470502</v>
      </c>
      <c r="B4023" s="4" t="s">
        <v>5111</v>
      </c>
      <c r="C4023" s="5" t="s">
        <v>5065</v>
      </c>
      <c r="D4023" s="5" t="s">
        <v>368</v>
      </c>
    </row>
    <row r="4024" spans="1:4">
      <c r="A4024" s="4">
        <v>6470503</v>
      </c>
      <c r="B4024" s="4" t="s">
        <v>5112</v>
      </c>
      <c r="C4024" s="5" t="s">
        <v>5065</v>
      </c>
      <c r="D4024" s="5" t="s">
        <v>368</v>
      </c>
    </row>
    <row r="4025" spans="1:4">
      <c r="A4025" s="4">
        <v>6470504</v>
      </c>
      <c r="B4025" s="4" t="s">
        <v>5113</v>
      </c>
      <c r="C4025" s="5" t="s">
        <v>5065</v>
      </c>
      <c r="D4025" s="5" t="s">
        <v>368</v>
      </c>
    </row>
    <row r="4026" spans="1:4">
      <c r="A4026" s="4">
        <v>6470505</v>
      </c>
      <c r="B4026" s="4" t="s">
        <v>5114</v>
      </c>
      <c r="C4026" s="5" t="s">
        <v>5065</v>
      </c>
      <c r="D4026" s="5" t="s">
        <v>368</v>
      </c>
    </row>
    <row r="4027" spans="1:4">
      <c r="A4027" s="4">
        <v>6470601</v>
      </c>
      <c r="B4027" s="4" t="s">
        <v>5115</v>
      </c>
      <c r="C4027" s="5" t="s">
        <v>5067</v>
      </c>
      <c r="D4027" s="5" t="s">
        <v>368</v>
      </c>
    </row>
    <row r="4028" spans="1:4">
      <c r="A4028" s="4">
        <v>6470602</v>
      </c>
      <c r="B4028" s="4" t="s">
        <v>5116</v>
      </c>
      <c r="C4028" s="5" t="s">
        <v>5067</v>
      </c>
      <c r="D4028" s="5" t="s">
        <v>368</v>
      </c>
    </row>
    <row r="4029" spans="1:4">
      <c r="A4029" s="4">
        <v>6470603</v>
      </c>
      <c r="B4029" s="4" t="s">
        <v>5117</v>
      </c>
      <c r="C4029" s="5" t="s">
        <v>5067</v>
      </c>
      <c r="D4029" s="5" t="s">
        <v>368</v>
      </c>
    </row>
    <row r="4030" spans="1:4">
      <c r="A4030" s="4">
        <v>6470604</v>
      </c>
      <c r="B4030" s="4" t="s">
        <v>5118</v>
      </c>
      <c r="C4030" s="5" t="s">
        <v>5067</v>
      </c>
      <c r="D4030" s="5" t="s">
        <v>368</v>
      </c>
    </row>
    <row r="4031" spans="1:4">
      <c r="A4031" s="4">
        <v>6470605</v>
      </c>
      <c r="B4031" s="4" t="s">
        <v>5091</v>
      </c>
      <c r="C4031" s="5" t="s">
        <v>5067</v>
      </c>
      <c r="D4031" s="5" t="s">
        <v>368</v>
      </c>
    </row>
    <row r="4032" spans="1:4">
      <c r="A4032" s="4">
        <v>6470701</v>
      </c>
      <c r="B4032" s="4" t="s">
        <v>5119</v>
      </c>
      <c r="C4032" s="5" t="s">
        <v>5120</v>
      </c>
      <c r="D4032" s="5" t="s">
        <v>368</v>
      </c>
    </row>
    <row r="4033" spans="1:4">
      <c r="A4033" s="4">
        <v>6470702</v>
      </c>
      <c r="B4033" s="4" t="s">
        <v>5121</v>
      </c>
      <c r="C4033" s="5" t="s">
        <v>5120</v>
      </c>
      <c r="D4033" s="5" t="s">
        <v>368</v>
      </c>
    </row>
    <row r="4034" spans="1:4">
      <c r="A4034" s="4">
        <v>6470703</v>
      </c>
      <c r="B4034" s="4" t="s">
        <v>1427</v>
      </c>
      <c r="C4034" s="5" t="s">
        <v>5120</v>
      </c>
      <c r="D4034" s="5" t="s">
        <v>368</v>
      </c>
    </row>
    <row r="4035" spans="1:4">
      <c r="A4035" s="4">
        <v>6470704</v>
      </c>
      <c r="B4035" s="4" t="s">
        <v>1651</v>
      </c>
      <c r="C4035" s="5" t="s">
        <v>5120</v>
      </c>
      <c r="D4035" s="5" t="s">
        <v>368</v>
      </c>
    </row>
    <row r="4036" spans="1:4">
      <c r="A4036" s="4">
        <v>6470801</v>
      </c>
      <c r="B4036" s="4" t="s">
        <v>5122</v>
      </c>
      <c r="C4036" s="5" t="s">
        <v>5069</v>
      </c>
      <c r="D4036" s="5" t="s">
        <v>368</v>
      </c>
    </row>
    <row r="4037" spans="1:4">
      <c r="A4037" s="4">
        <v>6470802</v>
      </c>
      <c r="B4037" s="4" t="s">
        <v>5123</v>
      </c>
      <c r="C4037" s="5" t="s">
        <v>5069</v>
      </c>
      <c r="D4037" s="5" t="s">
        <v>368</v>
      </c>
    </row>
    <row r="4038" spans="1:4">
      <c r="A4038" s="4">
        <v>6470803</v>
      </c>
      <c r="B4038" s="4" t="s">
        <v>5124</v>
      </c>
      <c r="C4038" s="5" t="s">
        <v>5069</v>
      </c>
      <c r="D4038" s="5" t="s">
        <v>368</v>
      </c>
    </row>
    <row r="4039" spans="1:4">
      <c r="A4039" s="4">
        <v>6470804</v>
      </c>
      <c r="B4039" s="4" t="s">
        <v>3188</v>
      </c>
      <c r="C4039" s="5" t="s">
        <v>5069</v>
      </c>
      <c r="D4039" s="5" t="s">
        <v>368</v>
      </c>
    </row>
    <row r="4040" spans="1:4">
      <c r="A4040" s="4">
        <v>6470805</v>
      </c>
      <c r="B4040" s="4" t="s">
        <v>5125</v>
      </c>
      <c r="C4040" s="5" t="s">
        <v>5069</v>
      </c>
      <c r="D4040" s="5" t="s">
        <v>368</v>
      </c>
    </row>
    <row r="4041" spans="1:4">
      <c r="A4041" s="4">
        <v>6470806</v>
      </c>
      <c r="B4041" s="4" t="s">
        <v>5126</v>
      </c>
      <c r="C4041" s="5" t="s">
        <v>5069</v>
      </c>
      <c r="D4041" s="5" t="s">
        <v>368</v>
      </c>
    </row>
    <row r="4042" spans="1:4">
      <c r="A4042" s="4">
        <v>6470807</v>
      </c>
      <c r="B4042" s="4" t="s">
        <v>5127</v>
      </c>
      <c r="C4042" s="5" t="s">
        <v>5069</v>
      </c>
      <c r="D4042" s="5" t="s">
        <v>368</v>
      </c>
    </row>
    <row r="4043" spans="1:4">
      <c r="A4043" s="4">
        <v>6470808</v>
      </c>
      <c r="B4043" s="4" t="s">
        <v>5128</v>
      </c>
      <c r="C4043" s="5" t="s">
        <v>5069</v>
      </c>
      <c r="D4043" s="5" t="s">
        <v>368</v>
      </c>
    </row>
    <row r="4044" spans="1:4">
      <c r="A4044" s="4">
        <v>6470810</v>
      </c>
      <c r="B4044" s="4" t="s">
        <v>5129</v>
      </c>
      <c r="C4044" s="5" t="s">
        <v>5069</v>
      </c>
      <c r="D4044" s="5" t="s">
        <v>368</v>
      </c>
    </row>
    <row r="4045" spans="1:4">
      <c r="A4045" s="4">
        <v>6470811</v>
      </c>
      <c r="B4045" s="4" t="s">
        <v>3522</v>
      </c>
      <c r="C4045" s="5" t="s">
        <v>5069</v>
      </c>
      <c r="D4045" s="5" t="s">
        <v>368</v>
      </c>
    </row>
    <row r="4046" spans="1:4">
      <c r="A4046" s="4">
        <v>6470812</v>
      </c>
      <c r="B4046" s="4" t="s">
        <v>5130</v>
      </c>
      <c r="C4046" s="5" t="s">
        <v>5069</v>
      </c>
      <c r="D4046" s="5" t="s">
        <v>368</v>
      </c>
    </row>
    <row r="4047" spans="1:4">
      <c r="A4047" s="4">
        <v>6470813</v>
      </c>
      <c r="B4047" s="4" t="s">
        <v>2995</v>
      </c>
      <c r="C4047" s="5" t="s">
        <v>5069</v>
      </c>
      <c r="D4047" s="5" t="s">
        <v>368</v>
      </c>
    </row>
    <row r="4048" spans="1:4">
      <c r="A4048" s="4">
        <v>6470814</v>
      </c>
      <c r="B4048" s="4" t="s">
        <v>5131</v>
      </c>
      <c r="C4048" s="5" t="s">
        <v>5069</v>
      </c>
      <c r="D4048" s="5" t="s">
        <v>368</v>
      </c>
    </row>
    <row r="4049" spans="1:4">
      <c r="A4049" s="4">
        <v>6470816</v>
      </c>
      <c r="B4049" s="4" t="s">
        <v>3835</v>
      </c>
      <c r="C4049" s="5" t="s">
        <v>5069</v>
      </c>
      <c r="D4049" s="5" t="s">
        <v>368</v>
      </c>
    </row>
    <row r="4050" spans="1:4">
      <c r="A4050" s="4">
        <v>6470901</v>
      </c>
      <c r="B4050" s="4" t="s">
        <v>5132</v>
      </c>
      <c r="C4050" s="5" t="s">
        <v>5071</v>
      </c>
      <c r="D4050" s="5" t="s">
        <v>368</v>
      </c>
    </row>
    <row r="4051" spans="1:4">
      <c r="A4051" s="4">
        <v>6470902</v>
      </c>
      <c r="B4051" s="4" t="s">
        <v>3944</v>
      </c>
      <c r="C4051" s="5" t="s">
        <v>5071</v>
      </c>
      <c r="D4051" s="5" t="s">
        <v>368</v>
      </c>
    </row>
    <row r="4052" spans="1:4">
      <c r="A4052" s="4">
        <v>6470903</v>
      </c>
      <c r="B4052" s="4" t="s">
        <v>5133</v>
      </c>
      <c r="C4052" s="5" t="s">
        <v>5071</v>
      </c>
      <c r="D4052" s="5" t="s">
        <v>368</v>
      </c>
    </row>
    <row r="4053" spans="1:4">
      <c r="A4053" s="4">
        <v>6470904</v>
      </c>
      <c r="B4053" s="4" t="s">
        <v>5134</v>
      </c>
      <c r="C4053" s="5" t="s">
        <v>5071</v>
      </c>
      <c r="D4053" s="5" t="s">
        <v>368</v>
      </c>
    </row>
    <row r="4054" spans="1:4">
      <c r="A4054" s="4">
        <v>6471001</v>
      </c>
      <c r="B4054" s="4" t="s">
        <v>3758</v>
      </c>
      <c r="C4054" s="5" t="s">
        <v>5073</v>
      </c>
      <c r="D4054" s="5" t="s">
        <v>368</v>
      </c>
    </row>
    <row r="4055" spans="1:4">
      <c r="A4055" s="4">
        <v>6471002</v>
      </c>
      <c r="B4055" s="4" t="s">
        <v>5135</v>
      </c>
      <c r="C4055" s="5" t="s">
        <v>5073</v>
      </c>
      <c r="D4055" s="5" t="s">
        <v>368</v>
      </c>
    </row>
    <row r="4056" spans="1:4">
      <c r="A4056" s="4">
        <v>6471003</v>
      </c>
      <c r="B4056" s="4" t="s">
        <v>5136</v>
      </c>
      <c r="C4056" s="5" t="s">
        <v>5073</v>
      </c>
      <c r="D4056" s="5" t="s">
        <v>368</v>
      </c>
    </row>
    <row r="4057" spans="1:4">
      <c r="A4057" s="4">
        <v>6471004</v>
      </c>
      <c r="B4057" s="4" t="s">
        <v>5137</v>
      </c>
      <c r="C4057" s="5" t="s">
        <v>5073</v>
      </c>
      <c r="D4057" s="5" t="s">
        <v>368</v>
      </c>
    </row>
    <row r="4058" spans="1:4">
      <c r="A4058" s="4">
        <v>6471005</v>
      </c>
      <c r="B4058" s="4" t="s">
        <v>3437</v>
      </c>
      <c r="C4058" s="5" t="s">
        <v>5073</v>
      </c>
      <c r="D4058" s="5" t="s">
        <v>368</v>
      </c>
    </row>
    <row r="4059" spans="1:4">
      <c r="A4059" s="4">
        <v>6471006</v>
      </c>
      <c r="B4059" s="4" t="s">
        <v>5138</v>
      </c>
      <c r="C4059" s="5" t="s">
        <v>5073</v>
      </c>
      <c r="D4059" s="5" t="s">
        <v>368</v>
      </c>
    </row>
    <row r="4060" spans="1:4">
      <c r="A4060" s="4">
        <v>6471007</v>
      </c>
      <c r="B4060" s="4" t="s">
        <v>3833</v>
      </c>
      <c r="C4060" s="5" t="s">
        <v>5073</v>
      </c>
      <c r="D4060" s="5" t="s">
        <v>368</v>
      </c>
    </row>
    <row r="4061" spans="1:4">
      <c r="A4061" s="4">
        <v>6471008</v>
      </c>
      <c r="B4061" s="4" t="s">
        <v>5139</v>
      </c>
      <c r="C4061" s="5" t="s">
        <v>5073</v>
      </c>
      <c r="D4061" s="5" t="s">
        <v>368</v>
      </c>
    </row>
    <row r="4062" spans="1:4">
      <c r="A4062" s="4">
        <v>6471009</v>
      </c>
      <c r="B4062" s="4" t="s">
        <v>5140</v>
      </c>
      <c r="C4062" s="5" t="s">
        <v>5073</v>
      </c>
      <c r="D4062" s="5" t="s">
        <v>368</v>
      </c>
    </row>
    <row r="4063" spans="1:4">
      <c r="A4063" s="4">
        <v>6471101</v>
      </c>
      <c r="B4063" s="4" t="s">
        <v>5141</v>
      </c>
      <c r="C4063" s="5" t="s">
        <v>5075</v>
      </c>
      <c r="D4063" s="5" t="s">
        <v>368</v>
      </c>
    </row>
    <row r="4064" spans="1:4">
      <c r="A4064" s="4">
        <v>6471102</v>
      </c>
      <c r="B4064" s="4" t="s">
        <v>3589</v>
      </c>
      <c r="C4064" s="5" t="s">
        <v>5075</v>
      </c>
      <c r="D4064" s="5" t="s">
        <v>368</v>
      </c>
    </row>
    <row r="4065" spans="1:4">
      <c r="A4065" s="4">
        <v>6471103</v>
      </c>
      <c r="B4065" s="4" t="s">
        <v>5142</v>
      </c>
      <c r="C4065" s="5" t="s">
        <v>5075</v>
      </c>
      <c r="D4065" s="5" t="s">
        <v>368</v>
      </c>
    </row>
    <row r="4066" spans="1:4">
      <c r="A4066" s="4">
        <v>6471104</v>
      </c>
      <c r="B4066" s="4" t="s">
        <v>5143</v>
      </c>
      <c r="C4066" s="5" t="s">
        <v>5075</v>
      </c>
      <c r="D4066" s="5" t="s">
        <v>368</v>
      </c>
    </row>
    <row r="4067" spans="1:4">
      <c r="A4067" s="4">
        <v>6471105</v>
      </c>
      <c r="B4067" s="4" t="s">
        <v>5144</v>
      </c>
      <c r="C4067" s="5" t="s">
        <v>5075</v>
      </c>
      <c r="D4067" s="5" t="s">
        <v>368</v>
      </c>
    </row>
    <row r="4068" spans="1:4">
      <c r="A4068" s="4">
        <v>6471106</v>
      </c>
      <c r="B4068" s="4" t="s">
        <v>5145</v>
      </c>
      <c r="C4068" s="5" t="s">
        <v>5075</v>
      </c>
      <c r="D4068" s="5" t="s">
        <v>368</v>
      </c>
    </row>
    <row r="4069" spans="1:4">
      <c r="A4069" s="4">
        <v>6471107</v>
      </c>
      <c r="B4069" s="4" t="s">
        <v>5146</v>
      </c>
      <c r="C4069" s="5" t="s">
        <v>5075</v>
      </c>
      <c r="D4069" s="5" t="s">
        <v>368</v>
      </c>
    </row>
    <row r="4070" spans="1:4">
      <c r="A4070" s="4">
        <v>6471108</v>
      </c>
      <c r="B4070" s="4" t="s">
        <v>5147</v>
      </c>
      <c r="C4070" s="5" t="s">
        <v>5075</v>
      </c>
      <c r="D4070" s="5" t="s">
        <v>368</v>
      </c>
    </row>
    <row r="4071" spans="1:4">
      <c r="A4071" s="4">
        <v>6471201</v>
      </c>
      <c r="B4071" s="4" t="s">
        <v>5148</v>
      </c>
      <c r="C4071" s="5" t="s">
        <v>5077</v>
      </c>
      <c r="D4071" s="5" t="s">
        <v>368</v>
      </c>
    </row>
    <row r="4072" spans="1:4">
      <c r="A4072" s="4">
        <v>6471202</v>
      </c>
      <c r="B4072" s="4" t="s">
        <v>5149</v>
      </c>
      <c r="C4072" s="5" t="s">
        <v>5077</v>
      </c>
      <c r="D4072" s="5" t="s">
        <v>368</v>
      </c>
    </row>
    <row r="4073" spans="1:4">
      <c r="A4073" s="4">
        <v>6471203</v>
      </c>
      <c r="B4073" s="4" t="s">
        <v>5150</v>
      </c>
      <c r="C4073" s="5" t="s">
        <v>5077</v>
      </c>
      <c r="D4073" s="5" t="s">
        <v>368</v>
      </c>
    </row>
    <row r="4074" spans="1:4">
      <c r="A4074" s="4">
        <v>6471204</v>
      </c>
      <c r="B4074" s="4" t="s">
        <v>2488</v>
      </c>
      <c r="C4074" s="5" t="s">
        <v>5077</v>
      </c>
      <c r="D4074" s="5" t="s">
        <v>368</v>
      </c>
    </row>
    <row r="4075" spans="1:4">
      <c r="A4075" s="4">
        <v>6471205</v>
      </c>
      <c r="B4075" s="4" t="s">
        <v>5151</v>
      </c>
      <c r="C4075" s="5" t="s">
        <v>5077</v>
      </c>
      <c r="D4075" s="5" t="s">
        <v>368</v>
      </c>
    </row>
    <row r="4076" spans="1:4">
      <c r="A4076" s="4">
        <v>6471206</v>
      </c>
      <c r="B4076" s="4" t="s">
        <v>5152</v>
      </c>
      <c r="C4076" s="5" t="s">
        <v>5077</v>
      </c>
      <c r="D4076" s="5" t="s">
        <v>368</v>
      </c>
    </row>
    <row r="4077" spans="1:4">
      <c r="A4077" s="4">
        <v>6471207</v>
      </c>
      <c r="B4077" s="4" t="s">
        <v>5153</v>
      </c>
      <c r="C4077" s="5" t="s">
        <v>5077</v>
      </c>
      <c r="D4077" s="5" t="s">
        <v>368</v>
      </c>
    </row>
    <row r="4078" spans="1:4">
      <c r="A4078" s="4">
        <v>6471208</v>
      </c>
      <c r="B4078" s="4" t="s">
        <v>5154</v>
      </c>
      <c r="C4078" s="5" t="s">
        <v>5077</v>
      </c>
      <c r="D4078" s="5" t="s">
        <v>368</v>
      </c>
    </row>
    <row r="4079" spans="1:4">
      <c r="A4079" s="4">
        <v>6471209</v>
      </c>
      <c r="B4079" s="4" t="s">
        <v>4851</v>
      </c>
      <c r="C4079" s="5" t="s">
        <v>5077</v>
      </c>
      <c r="D4079" s="5" t="s">
        <v>368</v>
      </c>
    </row>
    <row r="4080" spans="1:4">
      <c r="A4080" s="4">
        <v>6471210</v>
      </c>
      <c r="B4080" s="4" t="s">
        <v>5155</v>
      </c>
      <c r="C4080" s="5" t="s">
        <v>5077</v>
      </c>
      <c r="D4080" s="5" t="s">
        <v>368</v>
      </c>
    </row>
    <row r="4081" spans="1:4">
      <c r="A4081" s="4">
        <v>6471211</v>
      </c>
      <c r="B4081" s="4" t="s">
        <v>5156</v>
      </c>
      <c r="C4081" s="5" t="s">
        <v>5077</v>
      </c>
      <c r="D4081" s="5" t="s">
        <v>368</v>
      </c>
    </row>
    <row r="4082" spans="1:4">
      <c r="A4082" s="4">
        <v>6471212</v>
      </c>
      <c r="B4082" s="4" t="s">
        <v>5157</v>
      </c>
      <c r="C4082" s="5" t="s">
        <v>5077</v>
      </c>
      <c r="D4082" s="5" t="s">
        <v>368</v>
      </c>
    </row>
    <row r="4083" spans="1:4">
      <c r="A4083" s="4">
        <v>6471213</v>
      </c>
      <c r="B4083" s="4" t="s">
        <v>5158</v>
      </c>
      <c r="C4083" s="5" t="s">
        <v>5077</v>
      </c>
      <c r="D4083" s="5" t="s">
        <v>368</v>
      </c>
    </row>
    <row r="4084" spans="1:4">
      <c r="A4084" s="4">
        <v>6471214</v>
      </c>
      <c r="B4084" s="4" t="s">
        <v>5159</v>
      </c>
      <c r="C4084" s="5" t="s">
        <v>5077</v>
      </c>
      <c r="D4084" s="5" t="s">
        <v>368</v>
      </c>
    </row>
    <row r="4085" spans="1:4">
      <c r="A4085" s="4">
        <v>6471215</v>
      </c>
      <c r="B4085" s="4" t="s">
        <v>4409</v>
      </c>
      <c r="C4085" s="5" t="s">
        <v>5077</v>
      </c>
      <c r="D4085" s="5" t="s">
        <v>368</v>
      </c>
    </row>
    <row r="4086" spans="1:4">
      <c r="A4086" s="4">
        <v>6471216</v>
      </c>
      <c r="B4086" s="4" t="s">
        <v>5160</v>
      </c>
      <c r="C4086" s="5" t="s">
        <v>5077</v>
      </c>
      <c r="D4086" s="5" t="s">
        <v>368</v>
      </c>
    </row>
    <row r="4087" spans="1:4">
      <c r="A4087" s="4">
        <v>6471301</v>
      </c>
      <c r="B4087" s="4" t="s">
        <v>5161</v>
      </c>
      <c r="C4087" s="5" t="s">
        <v>5080</v>
      </c>
      <c r="D4087" s="5" t="s">
        <v>368</v>
      </c>
    </row>
    <row r="4088" spans="1:4">
      <c r="A4088" s="4">
        <v>6471302</v>
      </c>
      <c r="B4088" s="4" t="s">
        <v>5162</v>
      </c>
      <c r="C4088" s="5" t="s">
        <v>5080</v>
      </c>
      <c r="D4088" s="5" t="s">
        <v>368</v>
      </c>
    </row>
    <row r="4089" spans="1:4">
      <c r="A4089" s="4">
        <v>6471303</v>
      </c>
      <c r="B4089" s="4" t="s">
        <v>5163</v>
      </c>
      <c r="C4089" s="5" t="s">
        <v>5080</v>
      </c>
      <c r="D4089" s="5" t="s">
        <v>368</v>
      </c>
    </row>
    <row r="4090" spans="1:4">
      <c r="A4090" s="4">
        <v>6471304</v>
      </c>
      <c r="B4090" s="4" t="s">
        <v>5164</v>
      </c>
      <c r="C4090" s="5" t="s">
        <v>5080</v>
      </c>
      <c r="D4090" s="5" t="s">
        <v>368</v>
      </c>
    </row>
    <row r="4091" spans="1:4">
      <c r="A4091" s="4">
        <v>6471401</v>
      </c>
      <c r="B4091" s="4" t="s">
        <v>5165</v>
      </c>
      <c r="C4091" s="5" t="s">
        <v>5166</v>
      </c>
      <c r="D4091" s="5" t="s">
        <v>368</v>
      </c>
    </row>
    <row r="4092" spans="1:4">
      <c r="A4092" s="4">
        <v>6471402</v>
      </c>
      <c r="B4092" s="4" t="s">
        <v>3683</v>
      </c>
      <c r="C4092" s="5" t="s">
        <v>5166</v>
      </c>
      <c r="D4092" s="5" t="s">
        <v>368</v>
      </c>
    </row>
    <row r="4093" spans="1:4">
      <c r="A4093" s="4">
        <v>6471403</v>
      </c>
      <c r="B4093" s="4" t="s">
        <v>5167</v>
      </c>
      <c r="C4093" s="5" t="s">
        <v>5166</v>
      </c>
      <c r="D4093" s="5" t="s">
        <v>368</v>
      </c>
    </row>
    <row r="4094" spans="1:4">
      <c r="A4094" s="4">
        <v>6471404</v>
      </c>
      <c r="B4094" s="4" t="s">
        <v>5168</v>
      </c>
      <c r="C4094" s="5" t="s">
        <v>5166</v>
      </c>
      <c r="D4094" s="5" t="s">
        <v>368</v>
      </c>
    </row>
    <row r="4095" spans="1:4">
      <c r="A4095" s="4">
        <v>6471501</v>
      </c>
      <c r="B4095" s="4" t="s">
        <v>5169</v>
      </c>
      <c r="C4095" s="5" t="s">
        <v>5170</v>
      </c>
      <c r="D4095" s="5" t="s">
        <v>368</v>
      </c>
    </row>
    <row r="4096" spans="1:4">
      <c r="A4096" s="4">
        <v>6471502</v>
      </c>
      <c r="B4096" s="4" t="s">
        <v>5171</v>
      </c>
      <c r="C4096" s="5" t="s">
        <v>5170</v>
      </c>
      <c r="D4096" s="5" t="s">
        <v>368</v>
      </c>
    </row>
    <row r="4097" spans="1:4">
      <c r="A4097" s="4">
        <v>6471503</v>
      </c>
      <c r="B4097" s="4" t="s">
        <v>5172</v>
      </c>
      <c r="C4097" s="5" t="s">
        <v>5170</v>
      </c>
      <c r="D4097" s="5" t="s">
        <v>368</v>
      </c>
    </row>
    <row r="4098" spans="1:4">
      <c r="A4098" s="4">
        <v>6471504</v>
      </c>
      <c r="B4098" s="4" t="s">
        <v>5173</v>
      </c>
      <c r="C4098" s="5" t="s">
        <v>5170</v>
      </c>
      <c r="D4098" s="5" t="s">
        <v>368</v>
      </c>
    </row>
    <row r="4099" spans="1:4">
      <c r="A4099" s="4">
        <v>6471601</v>
      </c>
      <c r="B4099" s="4" t="s">
        <v>5174</v>
      </c>
      <c r="C4099" s="5" t="s">
        <v>5082</v>
      </c>
      <c r="D4099" s="5" t="s">
        <v>368</v>
      </c>
    </row>
    <row r="4100" spans="1:4">
      <c r="A4100" s="4">
        <v>6471602</v>
      </c>
      <c r="B4100" s="4" t="s">
        <v>5175</v>
      </c>
      <c r="C4100" s="5" t="s">
        <v>5082</v>
      </c>
      <c r="D4100" s="5" t="s">
        <v>368</v>
      </c>
    </row>
    <row r="4101" spans="1:4">
      <c r="A4101" s="4">
        <v>6471603</v>
      </c>
      <c r="B4101" s="4" t="s">
        <v>4161</v>
      </c>
      <c r="C4101" s="5" t="s">
        <v>5082</v>
      </c>
      <c r="D4101" s="5" t="s">
        <v>368</v>
      </c>
    </row>
    <row r="4102" spans="1:4">
      <c r="A4102" s="4">
        <v>6471604</v>
      </c>
      <c r="B4102" s="4" t="s">
        <v>4266</v>
      </c>
      <c r="C4102" s="5" t="s">
        <v>5082</v>
      </c>
      <c r="D4102" s="5" t="s">
        <v>368</v>
      </c>
    </row>
    <row r="4103" spans="1:4">
      <c r="A4103" s="4">
        <v>6471605</v>
      </c>
      <c r="B4103" s="4" t="s">
        <v>5176</v>
      </c>
      <c r="C4103" s="5" t="s">
        <v>5082</v>
      </c>
      <c r="D4103" s="5" t="s">
        <v>368</v>
      </c>
    </row>
    <row r="4104" spans="1:4">
      <c r="A4104" s="4">
        <v>6471701</v>
      </c>
      <c r="B4104" s="4" t="s">
        <v>5177</v>
      </c>
      <c r="C4104" s="5" t="s">
        <v>5178</v>
      </c>
      <c r="D4104" s="5" t="s">
        <v>368</v>
      </c>
    </row>
    <row r="4105" spans="1:4">
      <c r="A4105" s="4">
        <v>6471702</v>
      </c>
      <c r="B4105" s="4" t="s">
        <v>5179</v>
      </c>
      <c r="C4105" s="5" t="s">
        <v>5178</v>
      </c>
      <c r="D4105" s="5" t="s">
        <v>368</v>
      </c>
    </row>
    <row r="4106" spans="1:4">
      <c r="A4106" s="4">
        <v>6471703</v>
      </c>
      <c r="B4106" s="4" t="s">
        <v>5180</v>
      </c>
      <c r="C4106" s="5" t="s">
        <v>5178</v>
      </c>
      <c r="D4106" s="5" t="s">
        <v>368</v>
      </c>
    </row>
    <row r="4107" spans="1:4">
      <c r="A4107" s="4">
        <v>6471704</v>
      </c>
      <c r="B4107" s="4" t="s">
        <v>5181</v>
      </c>
      <c r="C4107" s="5" t="s">
        <v>5178</v>
      </c>
      <c r="D4107" s="5" t="s">
        <v>368</v>
      </c>
    </row>
    <row r="4108" spans="1:4">
      <c r="A4108" s="4">
        <v>6471705</v>
      </c>
      <c r="B4108" s="4" t="s">
        <v>5182</v>
      </c>
      <c r="C4108" s="5" t="s">
        <v>5178</v>
      </c>
      <c r="D4108" s="5" t="s">
        <v>368</v>
      </c>
    </row>
    <row r="4109" spans="1:4">
      <c r="A4109" s="4">
        <v>6471801</v>
      </c>
      <c r="B4109" s="4" t="s">
        <v>5183</v>
      </c>
      <c r="C4109" s="5" t="s">
        <v>5184</v>
      </c>
      <c r="D4109" s="5" t="s">
        <v>368</v>
      </c>
    </row>
    <row r="4110" spans="1:4">
      <c r="A4110" s="4">
        <v>6471802</v>
      </c>
      <c r="B4110" s="4" t="s">
        <v>5185</v>
      </c>
      <c r="C4110" s="5" t="s">
        <v>5184</v>
      </c>
      <c r="D4110" s="5" t="s">
        <v>368</v>
      </c>
    </row>
    <row r="4111" spans="1:4">
      <c r="A4111" s="4">
        <v>6471803</v>
      </c>
      <c r="B4111" s="4" t="s">
        <v>5186</v>
      </c>
      <c r="C4111" s="5" t="s">
        <v>5184</v>
      </c>
      <c r="D4111" s="5" t="s">
        <v>368</v>
      </c>
    </row>
    <row r="4112" spans="1:4">
      <c r="A4112" s="4">
        <v>6471804</v>
      </c>
      <c r="B4112" s="4" t="s">
        <v>5187</v>
      </c>
      <c r="C4112" s="5" t="s">
        <v>5184</v>
      </c>
      <c r="D4112" s="5" t="s">
        <v>368</v>
      </c>
    </row>
    <row r="4113" spans="1:4">
      <c r="A4113" s="4">
        <v>2480101</v>
      </c>
      <c r="B4113" s="4" t="s">
        <v>5188</v>
      </c>
      <c r="C4113" s="5" t="s">
        <v>5189</v>
      </c>
      <c r="D4113" s="5" t="s">
        <v>366</v>
      </c>
    </row>
    <row r="4114" spans="1:4">
      <c r="A4114" s="4">
        <v>4480101</v>
      </c>
      <c r="B4114" s="4" t="s">
        <v>5190</v>
      </c>
      <c r="C4114" s="5" t="s">
        <v>5189</v>
      </c>
      <c r="D4114" s="5" t="s">
        <v>366</v>
      </c>
    </row>
    <row r="4115" spans="1:4">
      <c r="A4115" s="4">
        <v>5480209</v>
      </c>
      <c r="B4115" s="4" t="s">
        <v>5191</v>
      </c>
      <c r="C4115" s="5" t="s">
        <v>5192</v>
      </c>
      <c r="D4115" s="5" t="s">
        <v>366</v>
      </c>
    </row>
    <row r="4116" spans="1:4">
      <c r="A4116" s="4">
        <v>5480310</v>
      </c>
      <c r="B4116" s="4" t="s">
        <v>5193</v>
      </c>
      <c r="C4116" s="5" t="s">
        <v>5194</v>
      </c>
      <c r="D4116" s="5" t="s">
        <v>366</v>
      </c>
    </row>
    <row r="4117" spans="1:4">
      <c r="A4117" s="4">
        <v>5480407</v>
      </c>
      <c r="B4117" s="4" t="s">
        <v>5195</v>
      </c>
      <c r="C4117" s="5" t="s">
        <v>5196</v>
      </c>
      <c r="D4117" s="5" t="s">
        <v>366</v>
      </c>
    </row>
    <row r="4118" spans="1:4">
      <c r="A4118" s="4">
        <v>5480512</v>
      </c>
      <c r="B4118" s="4" t="s">
        <v>5197</v>
      </c>
      <c r="C4118" s="5" t="s">
        <v>5198</v>
      </c>
      <c r="D4118" s="5" t="s">
        <v>366</v>
      </c>
    </row>
    <row r="4119" spans="1:4">
      <c r="A4119" s="4">
        <v>5480609</v>
      </c>
      <c r="B4119" s="4" t="s">
        <v>5199</v>
      </c>
      <c r="C4119" s="5" t="s">
        <v>5200</v>
      </c>
      <c r="D4119" s="5" t="s">
        <v>366</v>
      </c>
    </row>
    <row r="4120" spans="1:4">
      <c r="A4120" s="4">
        <v>5480713</v>
      </c>
      <c r="B4120" s="4" t="s">
        <v>5201</v>
      </c>
      <c r="C4120" s="5" t="s">
        <v>5202</v>
      </c>
      <c r="D4120" s="5" t="s">
        <v>366</v>
      </c>
    </row>
    <row r="4121" spans="1:4">
      <c r="A4121" s="4">
        <v>5480810</v>
      </c>
      <c r="B4121" s="4" t="s">
        <v>4537</v>
      </c>
      <c r="C4121" s="5" t="s">
        <v>5203</v>
      </c>
      <c r="D4121" s="5" t="s">
        <v>366</v>
      </c>
    </row>
    <row r="4122" spans="1:4">
      <c r="A4122" s="4">
        <v>5480907</v>
      </c>
      <c r="B4122" s="4" t="s">
        <v>5204</v>
      </c>
      <c r="C4122" s="5" t="s">
        <v>5205</v>
      </c>
      <c r="D4122" s="5" t="s">
        <v>366</v>
      </c>
    </row>
    <row r="4123" spans="1:4">
      <c r="A4123" s="4">
        <v>5481008</v>
      </c>
      <c r="B4123" s="4" t="s">
        <v>5206</v>
      </c>
      <c r="C4123" s="5" t="s">
        <v>5207</v>
      </c>
      <c r="D4123" s="5" t="s">
        <v>366</v>
      </c>
    </row>
    <row r="4124" spans="1:4">
      <c r="A4124" s="4">
        <v>6480101</v>
      </c>
      <c r="B4124" s="4" t="s">
        <v>5208</v>
      </c>
      <c r="C4124" s="5" t="s">
        <v>5189</v>
      </c>
      <c r="D4124" s="5" t="s">
        <v>366</v>
      </c>
    </row>
    <row r="4125" spans="1:4">
      <c r="A4125" s="4">
        <v>6480102</v>
      </c>
      <c r="B4125" s="4" t="s">
        <v>4455</v>
      </c>
      <c r="C4125" s="5" t="s">
        <v>5189</v>
      </c>
      <c r="D4125" s="5" t="s">
        <v>366</v>
      </c>
    </row>
    <row r="4126" spans="1:4">
      <c r="A4126" s="4">
        <v>6480103</v>
      </c>
      <c r="B4126" s="4" t="s">
        <v>2733</v>
      </c>
      <c r="C4126" s="5" t="s">
        <v>5189</v>
      </c>
      <c r="D4126" s="5" t="s">
        <v>366</v>
      </c>
    </row>
    <row r="4127" spans="1:4">
      <c r="A4127" s="4">
        <v>6480104</v>
      </c>
      <c r="B4127" s="4" t="s">
        <v>5209</v>
      </c>
      <c r="C4127" s="5" t="s">
        <v>5189</v>
      </c>
      <c r="D4127" s="5" t="s">
        <v>366</v>
      </c>
    </row>
    <row r="4128" spans="1:4">
      <c r="A4128" s="4">
        <v>6480105</v>
      </c>
      <c r="B4128" s="4" t="s">
        <v>5210</v>
      </c>
      <c r="C4128" s="5" t="s">
        <v>5189</v>
      </c>
      <c r="D4128" s="5" t="s">
        <v>366</v>
      </c>
    </row>
    <row r="4129" spans="1:4">
      <c r="A4129" s="4">
        <v>6480106</v>
      </c>
      <c r="B4129" s="4" t="s">
        <v>5211</v>
      </c>
      <c r="C4129" s="5" t="s">
        <v>5189</v>
      </c>
      <c r="D4129" s="5" t="s">
        <v>366</v>
      </c>
    </row>
    <row r="4130" spans="1:4">
      <c r="A4130" s="4">
        <v>6480107</v>
      </c>
      <c r="B4130" s="4" t="s">
        <v>5212</v>
      </c>
      <c r="C4130" s="5" t="s">
        <v>5189</v>
      </c>
      <c r="D4130" s="5" t="s">
        <v>366</v>
      </c>
    </row>
    <row r="4131" spans="1:4">
      <c r="A4131" s="4">
        <v>6480108</v>
      </c>
      <c r="B4131" s="4" t="s">
        <v>5213</v>
      </c>
      <c r="C4131" s="5" t="s">
        <v>5189</v>
      </c>
      <c r="D4131" s="5" t="s">
        <v>366</v>
      </c>
    </row>
    <row r="4132" spans="1:4">
      <c r="A4132" s="4">
        <v>6480109</v>
      </c>
      <c r="B4132" s="4" t="s">
        <v>5214</v>
      </c>
      <c r="C4132" s="5" t="s">
        <v>5189</v>
      </c>
      <c r="D4132" s="5" t="s">
        <v>366</v>
      </c>
    </row>
    <row r="4133" spans="1:4">
      <c r="A4133" s="4">
        <v>6480110</v>
      </c>
      <c r="B4133" s="4" t="s">
        <v>4877</v>
      </c>
      <c r="C4133" s="5" t="s">
        <v>5189</v>
      </c>
      <c r="D4133" s="5" t="s">
        <v>366</v>
      </c>
    </row>
    <row r="4134" spans="1:4">
      <c r="A4134" s="4">
        <v>6480111</v>
      </c>
      <c r="B4134" s="4" t="s">
        <v>5215</v>
      </c>
      <c r="C4134" s="5" t="s">
        <v>5189</v>
      </c>
      <c r="D4134" s="5" t="s">
        <v>366</v>
      </c>
    </row>
    <row r="4135" spans="1:4">
      <c r="A4135" s="4">
        <v>6480112</v>
      </c>
      <c r="B4135" s="4" t="s">
        <v>5216</v>
      </c>
      <c r="C4135" s="5" t="s">
        <v>5189</v>
      </c>
      <c r="D4135" s="5" t="s">
        <v>366</v>
      </c>
    </row>
    <row r="4136" spans="1:4">
      <c r="A4136" s="4">
        <v>6480113</v>
      </c>
      <c r="B4136" s="4" t="s">
        <v>4627</v>
      </c>
      <c r="C4136" s="5" t="s">
        <v>5189</v>
      </c>
      <c r="D4136" s="5" t="s">
        <v>366</v>
      </c>
    </row>
    <row r="4137" spans="1:4">
      <c r="A4137" s="4">
        <v>6480201</v>
      </c>
      <c r="B4137" s="4" t="s">
        <v>5217</v>
      </c>
      <c r="C4137" s="5" t="s">
        <v>5192</v>
      </c>
      <c r="D4137" s="5" t="s">
        <v>366</v>
      </c>
    </row>
    <row r="4138" spans="1:4">
      <c r="A4138" s="4">
        <v>6480202</v>
      </c>
      <c r="B4138" s="4" t="s">
        <v>5218</v>
      </c>
      <c r="C4138" s="5" t="s">
        <v>5192</v>
      </c>
      <c r="D4138" s="5" t="s">
        <v>366</v>
      </c>
    </row>
    <row r="4139" spans="1:4">
      <c r="A4139" s="4">
        <v>6480203</v>
      </c>
      <c r="B4139" s="4" t="s">
        <v>5219</v>
      </c>
      <c r="C4139" s="5" t="s">
        <v>5192</v>
      </c>
      <c r="D4139" s="5" t="s">
        <v>366</v>
      </c>
    </row>
    <row r="4140" spans="1:4">
      <c r="A4140" s="4">
        <v>6480204</v>
      </c>
      <c r="B4140" s="4" t="s">
        <v>1881</v>
      </c>
      <c r="C4140" s="5" t="s">
        <v>5192</v>
      </c>
      <c r="D4140" s="5" t="s">
        <v>366</v>
      </c>
    </row>
    <row r="4141" spans="1:4">
      <c r="A4141" s="4">
        <v>6480205</v>
      </c>
      <c r="B4141" s="4" t="s">
        <v>2988</v>
      </c>
      <c r="C4141" s="5" t="s">
        <v>5192</v>
      </c>
      <c r="D4141" s="5" t="s">
        <v>366</v>
      </c>
    </row>
    <row r="4142" spans="1:4">
      <c r="A4142" s="4">
        <v>6480206</v>
      </c>
      <c r="B4142" s="4" t="s">
        <v>5220</v>
      </c>
      <c r="C4142" s="5" t="s">
        <v>5192</v>
      </c>
      <c r="D4142" s="5" t="s">
        <v>366</v>
      </c>
    </row>
    <row r="4143" spans="1:4">
      <c r="A4143" s="4">
        <v>6480207</v>
      </c>
      <c r="B4143" s="4" t="s">
        <v>5221</v>
      </c>
      <c r="C4143" s="5" t="s">
        <v>5192</v>
      </c>
      <c r="D4143" s="5" t="s">
        <v>366</v>
      </c>
    </row>
    <row r="4144" spans="1:4">
      <c r="A4144" s="4">
        <v>6480208</v>
      </c>
      <c r="B4144" s="4" t="s">
        <v>5222</v>
      </c>
      <c r="C4144" s="5" t="s">
        <v>5192</v>
      </c>
      <c r="D4144" s="5" t="s">
        <v>366</v>
      </c>
    </row>
    <row r="4145" spans="1:4">
      <c r="A4145" s="4">
        <v>6480301</v>
      </c>
      <c r="B4145" s="4" t="s">
        <v>5223</v>
      </c>
      <c r="C4145" s="5" t="s">
        <v>5194</v>
      </c>
      <c r="D4145" s="5" t="s">
        <v>366</v>
      </c>
    </row>
    <row r="4146" spans="1:4">
      <c r="A4146" s="4">
        <v>6480303</v>
      </c>
      <c r="B4146" s="4" t="s">
        <v>5224</v>
      </c>
      <c r="C4146" s="5" t="s">
        <v>5194</v>
      </c>
      <c r="D4146" s="5" t="s">
        <v>366</v>
      </c>
    </row>
    <row r="4147" spans="1:4">
      <c r="A4147" s="4">
        <v>6480304</v>
      </c>
      <c r="B4147" s="4" t="s">
        <v>5225</v>
      </c>
      <c r="C4147" s="5" t="s">
        <v>5194</v>
      </c>
      <c r="D4147" s="5" t="s">
        <v>366</v>
      </c>
    </row>
    <row r="4148" spans="1:4">
      <c r="A4148" s="4">
        <v>6480305</v>
      </c>
      <c r="B4148" s="4" t="s">
        <v>5226</v>
      </c>
      <c r="C4148" s="5" t="s">
        <v>5194</v>
      </c>
      <c r="D4148" s="5" t="s">
        <v>366</v>
      </c>
    </row>
    <row r="4149" spans="1:4">
      <c r="A4149" s="4">
        <v>6480306</v>
      </c>
      <c r="B4149" s="4" t="s">
        <v>5227</v>
      </c>
      <c r="C4149" s="5" t="s">
        <v>5194</v>
      </c>
      <c r="D4149" s="5" t="s">
        <v>366</v>
      </c>
    </row>
    <row r="4150" spans="1:4">
      <c r="A4150" s="4">
        <v>6480307</v>
      </c>
      <c r="B4150" s="4" t="s">
        <v>5228</v>
      </c>
      <c r="C4150" s="5" t="s">
        <v>5194</v>
      </c>
      <c r="D4150" s="5" t="s">
        <v>366</v>
      </c>
    </row>
    <row r="4151" spans="1:4">
      <c r="A4151" s="4">
        <v>6480308</v>
      </c>
      <c r="B4151" s="4" t="s">
        <v>5229</v>
      </c>
      <c r="C4151" s="5" t="s">
        <v>5194</v>
      </c>
      <c r="D4151" s="5" t="s">
        <v>366</v>
      </c>
    </row>
    <row r="4152" spans="1:4">
      <c r="A4152" s="4">
        <v>6480309</v>
      </c>
      <c r="B4152" s="4" t="s">
        <v>5230</v>
      </c>
      <c r="C4152" s="5" t="s">
        <v>5194</v>
      </c>
      <c r="D4152" s="5" t="s">
        <v>366</v>
      </c>
    </row>
    <row r="4153" spans="1:4">
      <c r="A4153" s="4">
        <v>6480402</v>
      </c>
      <c r="B4153" s="4" t="s">
        <v>2542</v>
      </c>
      <c r="C4153" s="5" t="s">
        <v>5196</v>
      </c>
      <c r="D4153" s="5" t="s">
        <v>366</v>
      </c>
    </row>
    <row r="4154" spans="1:4">
      <c r="A4154" s="4">
        <v>6480403</v>
      </c>
      <c r="B4154" s="4" t="s">
        <v>5231</v>
      </c>
      <c r="C4154" s="5" t="s">
        <v>5196</v>
      </c>
      <c r="D4154" s="5" t="s">
        <v>366</v>
      </c>
    </row>
    <row r="4155" spans="1:4">
      <c r="A4155" s="4">
        <v>6480404</v>
      </c>
      <c r="B4155" s="4" t="s">
        <v>4428</v>
      </c>
      <c r="C4155" s="5" t="s">
        <v>5196</v>
      </c>
      <c r="D4155" s="5" t="s">
        <v>366</v>
      </c>
    </row>
    <row r="4156" spans="1:4">
      <c r="A4156" s="4">
        <v>6480405</v>
      </c>
      <c r="B4156" s="4" t="s">
        <v>1479</v>
      </c>
      <c r="C4156" s="5" t="s">
        <v>5196</v>
      </c>
      <c r="D4156" s="5" t="s">
        <v>366</v>
      </c>
    </row>
    <row r="4157" spans="1:4">
      <c r="A4157" s="4">
        <v>6480406</v>
      </c>
      <c r="B4157" s="4" t="s">
        <v>1703</v>
      </c>
      <c r="C4157" s="5" t="s">
        <v>5196</v>
      </c>
      <c r="D4157" s="5" t="s">
        <v>366</v>
      </c>
    </row>
    <row r="4158" spans="1:4">
      <c r="A4158" s="4">
        <v>6480501</v>
      </c>
      <c r="B4158" s="4" t="s">
        <v>5232</v>
      </c>
      <c r="C4158" s="5" t="s">
        <v>5198</v>
      </c>
      <c r="D4158" s="5" t="s">
        <v>366</v>
      </c>
    </row>
    <row r="4159" spans="1:4">
      <c r="A4159" s="4">
        <v>6480502</v>
      </c>
      <c r="B4159" s="4" t="s">
        <v>5233</v>
      </c>
      <c r="C4159" s="5" t="s">
        <v>5198</v>
      </c>
      <c r="D4159" s="5" t="s">
        <v>366</v>
      </c>
    </row>
    <row r="4160" spans="1:4">
      <c r="A4160" s="4">
        <v>6480503</v>
      </c>
      <c r="B4160" s="4" t="s">
        <v>5234</v>
      </c>
      <c r="C4160" s="5" t="s">
        <v>5198</v>
      </c>
      <c r="D4160" s="5" t="s">
        <v>366</v>
      </c>
    </row>
    <row r="4161" spans="1:4">
      <c r="A4161" s="4">
        <v>6480504</v>
      </c>
      <c r="B4161" s="4" t="s">
        <v>5235</v>
      </c>
      <c r="C4161" s="5" t="s">
        <v>5198</v>
      </c>
      <c r="D4161" s="5" t="s">
        <v>366</v>
      </c>
    </row>
    <row r="4162" spans="1:4">
      <c r="A4162" s="4">
        <v>6480505</v>
      </c>
      <c r="B4162" s="4" t="s">
        <v>5236</v>
      </c>
      <c r="C4162" s="5" t="s">
        <v>5198</v>
      </c>
      <c r="D4162" s="5" t="s">
        <v>366</v>
      </c>
    </row>
    <row r="4163" spans="1:4">
      <c r="A4163" s="4">
        <v>6480506</v>
      </c>
      <c r="B4163" s="4" t="s">
        <v>5237</v>
      </c>
      <c r="C4163" s="5" t="s">
        <v>5198</v>
      </c>
      <c r="D4163" s="5" t="s">
        <v>366</v>
      </c>
    </row>
    <row r="4164" spans="1:4">
      <c r="A4164" s="4">
        <v>6480507</v>
      </c>
      <c r="B4164" s="4" t="s">
        <v>4068</v>
      </c>
      <c r="C4164" s="5" t="s">
        <v>5198</v>
      </c>
      <c r="D4164" s="5" t="s">
        <v>366</v>
      </c>
    </row>
    <row r="4165" spans="1:4">
      <c r="A4165" s="4">
        <v>6480508</v>
      </c>
      <c r="B4165" s="4" t="s">
        <v>5238</v>
      </c>
      <c r="C4165" s="5" t="s">
        <v>5198</v>
      </c>
      <c r="D4165" s="5" t="s">
        <v>366</v>
      </c>
    </row>
    <row r="4166" spans="1:4">
      <c r="A4166" s="4">
        <v>6480509</v>
      </c>
      <c r="B4166" s="4" t="s">
        <v>3623</v>
      </c>
      <c r="C4166" s="5" t="s">
        <v>5198</v>
      </c>
      <c r="D4166" s="5" t="s">
        <v>366</v>
      </c>
    </row>
    <row r="4167" spans="1:4">
      <c r="A4167" s="4">
        <v>6480510</v>
      </c>
      <c r="B4167" s="4" t="s">
        <v>5239</v>
      </c>
      <c r="C4167" s="5" t="s">
        <v>5198</v>
      </c>
      <c r="D4167" s="5" t="s">
        <v>366</v>
      </c>
    </row>
    <row r="4168" spans="1:4">
      <c r="A4168" s="4">
        <v>6480511</v>
      </c>
      <c r="B4168" s="4" t="s">
        <v>5240</v>
      </c>
      <c r="C4168" s="5" t="s">
        <v>5198</v>
      </c>
      <c r="D4168" s="5" t="s">
        <v>366</v>
      </c>
    </row>
    <row r="4169" spans="1:4">
      <c r="A4169" s="4">
        <v>6480601</v>
      </c>
      <c r="B4169" s="4" t="s">
        <v>5241</v>
      </c>
      <c r="C4169" s="5" t="s">
        <v>5200</v>
      </c>
      <c r="D4169" s="5" t="s">
        <v>366</v>
      </c>
    </row>
    <row r="4170" spans="1:4">
      <c r="A4170" s="4">
        <v>6480602</v>
      </c>
      <c r="B4170" s="4" t="s">
        <v>5242</v>
      </c>
      <c r="C4170" s="5" t="s">
        <v>5200</v>
      </c>
      <c r="D4170" s="5" t="s">
        <v>366</v>
      </c>
    </row>
    <row r="4171" spans="1:4">
      <c r="A4171" s="4">
        <v>6480603</v>
      </c>
      <c r="B4171" s="4" t="s">
        <v>4263</v>
      </c>
      <c r="C4171" s="5" t="s">
        <v>5200</v>
      </c>
      <c r="D4171" s="5" t="s">
        <v>366</v>
      </c>
    </row>
    <row r="4172" spans="1:4">
      <c r="A4172" s="4">
        <v>6480604</v>
      </c>
      <c r="B4172" s="4" t="s">
        <v>1703</v>
      </c>
      <c r="C4172" s="5" t="s">
        <v>5200</v>
      </c>
      <c r="D4172" s="5" t="s">
        <v>366</v>
      </c>
    </row>
    <row r="4173" spans="1:4">
      <c r="A4173" s="4">
        <v>6480605</v>
      </c>
      <c r="B4173" s="4" t="s">
        <v>5243</v>
      </c>
      <c r="C4173" s="5" t="s">
        <v>5200</v>
      </c>
      <c r="D4173" s="5" t="s">
        <v>366</v>
      </c>
    </row>
    <row r="4174" spans="1:4">
      <c r="A4174" s="4">
        <v>6480606</v>
      </c>
      <c r="B4174" s="4" t="s">
        <v>5244</v>
      </c>
      <c r="C4174" s="5" t="s">
        <v>5200</v>
      </c>
      <c r="D4174" s="5" t="s">
        <v>366</v>
      </c>
    </row>
    <row r="4175" spans="1:4">
      <c r="A4175" s="4">
        <v>6480607</v>
      </c>
      <c r="B4175" s="4" t="s">
        <v>5245</v>
      </c>
      <c r="C4175" s="5" t="s">
        <v>5200</v>
      </c>
      <c r="D4175" s="5" t="s">
        <v>366</v>
      </c>
    </row>
    <row r="4176" spans="1:4">
      <c r="A4176" s="4">
        <v>6480608</v>
      </c>
      <c r="B4176" s="4" t="s">
        <v>2805</v>
      </c>
      <c r="C4176" s="5" t="s">
        <v>5200</v>
      </c>
      <c r="D4176" s="5" t="s">
        <v>366</v>
      </c>
    </row>
    <row r="4177" spans="1:4">
      <c r="A4177" s="4">
        <v>6480701</v>
      </c>
      <c r="B4177" s="4" t="s">
        <v>5246</v>
      </c>
      <c r="C4177" s="5" t="s">
        <v>5202</v>
      </c>
      <c r="D4177" s="5" t="s">
        <v>366</v>
      </c>
    </row>
    <row r="4178" spans="1:4">
      <c r="A4178" s="4">
        <v>6480702</v>
      </c>
      <c r="B4178" s="4" t="s">
        <v>2975</v>
      </c>
      <c r="C4178" s="5" t="s">
        <v>5202</v>
      </c>
      <c r="D4178" s="5" t="s">
        <v>366</v>
      </c>
    </row>
    <row r="4179" spans="1:4">
      <c r="A4179" s="4">
        <v>6480703</v>
      </c>
      <c r="B4179" s="4" t="s">
        <v>5247</v>
      </c>
      <c r="C4179" s="5" t="s">
        <v>5202</v>
      </c>
      <c r="D4179" s="5" t="s">
        <v>366</v>
      </c>
    </row>
    <row r="4180" spans="1:4">
      <c r="A4180" s="4">
        <v>6480704</v>
      </c>
      <c r="B4180" s="4" t="s">
        <v>5248</v>
      </c>
      <c r="C4180" s="5" t="s">
        <v>5202</v>
      </c>
      <c r="D4180" s="5" t="s">
        <v>366</v>
      </c>
    </row>
    <row r="4181" spans="1:4">
      <c r="A4181" s="4">
        <v>6480705</v>
      </c>
      <c r="B4181" s="4" t="s">
        <v>4185</v>
      </c>
      <c r="C4181" s="5" t="s">
        <v>5202</v>
      </c>
      <c r="D4181" s="5" t="s">
        <v>366</v>
      </c>
    </row>
    <row r="4182" spans="1:4">
      <c r="A4182" s="4">
        <v>6480706</v>
      </c>
      <c r="B4182" s="4" t="s">
        <v>3517</v>
      </c>
      <c r="C4182" s="5" t="s">
        <v>5202</v>
      </c>
      <c r="D4182" s="5" t="s">
        <v>366</v>
      </c>
    </row>
    <row r="4183" spans="1:4">
      <c r="A4183" s="4">
        <v>6480707</v>
      </c>
      <c r="B4183" s="4" t="s">
        <v>3748</v>
      </c>
      <c r="C4183" s="5" t="s">
        <v>5202</v>
      </c>
      <c r="D4183" s="5" t="s">
        <v>366</v>
      </c>
    </row>
    <row r="4184" spans="1:4">
      <c r="A4184" s="4">
        <v>6480708</v>
      </c>
      <c r="B4184" s="4" t="s">
        <v>5249</v>
      </c>
      <c r="C4184" s="5" t="s">
        <v>5202</v>
      </c>
      <c r="D4184" s="5" t="s">
        <v>366</v>
      </c>
    </row>
    <row r="4185" spans="1:4">
      <c r="A4185" s="4">
        <v>6480709</v>
      </c>
      <c r="B4185" s="4" t="s">
        <v>1958</v>
      </c>
      <c r="C4185" s="5" t="s">
        <v>5202</v>
      </c>
      <c r="D4185" s="5" t="s">
        <v>366</v>
      </c>
    </row>
    <row r="4186" spans="1:4">
      <c r="A4186" s="4">
        <v>6480710</v>
      </c>
      <c r="B4186" s="4" t="s">
        <v>5250</v>
      </c>
      <c r="C4186" s="5" t="s">
        <v>5202</v>
      </c>
      <c r="D4186" s="5" t="s">
        <v>366</v>
      </c>
    </row>
    <row r="4187" spans="1:4">
      <c r="A4187" s="4">
        <v>6480711</v>
      </c>
      <c r="B4187" s="4" t="s">
        <v>5251</v>
      </c>
      <c r="C4187" s="5" t="s">
        <v>5202</v>
      </c>
      <c r="D4187" s="5" t="s">
        <v>366</v>
      </c>
    </row>
    <row r="4188" spans="1:4">
      <c r="A4188" s="4">
        <v>6480712</v>
      </c>
      <c r="B4188" s="4" t="s">
        <v>2552</v>
      </c>
      <c r="C4188" s="5" t="s">
        <v>5202</v>
      </c>
      <c r="D4188" s="5" t="s">
        <v>366</v>
      </c>
    </row>
    <row r="4189" spans="1:4">
      <c r="A4189" s="4">
        <v>6480801</v>
      </c>
      <c r="B4189" s="4" t="s">
        <v>5252</v>
      </c>
      <c r="C4189" s="5" t="s">
        <v>5203</v>
      </c>
      <c r="D4189" s="5" t="s">
        <v>366</v>
      </c>
    </row>
    <row r="4190" spans="1:4">
      <c r="A4190" s="4">
        <v>6480802</v>
      </c>
      <c r="B4190" s="4" t="s">
        <v>4199</v>
      </c>
      <c r="C4190" s="5" t="s">
        <v>5203</v>
      </c>
      <c r="D4190" s="5" t="s">
        <v>366</v>
      </c>
    </row>
    <row r="4191" spans="1:4">
      <c r="A4191" s="4">
        <v>6480803</v>
      </c>
      <c r="B4191" s="4" t="s">
        <v>5253</v>
      </c>
      <c r="C4191" s="5" t="s">
        <v>5203</v>
      </c>
      <c r="D4191" s="5" t="s">
        <v>366</v>
      </c>
    </row>
    <row r="4192" spans="1:4">
      <c r="A4192" s="4">
        <v>6480804</v>
      </c>
      <c r="B4192" s="4" t="s">
        <v>5254</v>
      </c>
      <c r="C4192" s="5" t="s">
        <v>5203</v>
      </c>
      <c r="D4192" s="5" t="s">
        <v>366</v>
      </c>
    </row>
    <row r="4193" spans="1:4">
      <c r="A4193" s="4">
        <v>6480805</v>
      </c>
      <c r="B4193" s="4" t="s">
        <v>5255</v>
      </c>
      <c r="C4193" s="5" t="s">
        <v>5203</v>
      </c>
      <c r="D4193" s="5" t="s">
        <v>366</v>
      </c>
    </row>
    <row r="4194" spans="1:4">
      <c r="A4194" s="4">
        <v>6480806</v>
      </c>
      <c r="B4194" s="4" t="s">
        <v>5256</v>
      </c>
      <c r="C4194" s="5" t="s">
        <v>5203</v>
      </c>
      <c r="D4194" s="5" t="s">
        <v>366</v>
      </c>
    </row>
    <row r="4195" spans="1:4">
      <c r="A4195" s="4">
        <v>6480807</v>
      </c>
      <c r="B4195" s="4" t="s">
        <v>5257</v>
      </c>
      <c r="C4195" s="5" t="s">
        <v>5203</v>
      </c>
      <c r="D4195" s="5" t="s">
        <v>366</v>
      </c>
    </row>
    <row r="4196" spans="1:4">
      <c r="A4196" s="4">
        <v>6480808</v>
      </c>
      <c r="B4196" s="4" t="s">
        <v>4587</v>
      </c>
      <c r="C4196" s="5" t="s">
        <v>5203</v>
      </c>
      <c r="D4196" s="5" t="s">
        <v>366</v>
      </c>
    </row>
    <row r="4197" spans="1:4">
      <c r="A4197" s="4">
        <v>6480809</v>
      </c>
      <c r="B4197" s="4" t="s">
        <v>5258</v>
      </c>
      <c r="C4197" s="5" t="s">
        <v>5203</v>
      </c>
      <c r="D4197" s="5" t="s">
        <v>366</v>
      </c>
    </row>
    <row r="4198" spans="1:4">
      <c r="A4198" s="4">
        <v>6480901</v>
      </c>
      <c r="B4198" s="4" t="s">
        <v>3950</v>
      </c>
      <c r="C4198" s="5" t="s">
        <v>5205</v>
      </c>
      <c r="D4198" s="5" t="s">
        <v>366</v>
      </c>
    </row>
    <row r="4199" spans="1:4">
      <c r="A4199" s="4">
        <v>6480902</v>
      </c>
      <c r="B4199" s="4" t="s">
        <v>5259</v>
      </c>
      <c r="C4199" s="5" t="s">
        <v>5205</v>
      </c>
      <c r="D4199" s="5" t="s">
        <v>366</v>
      </c>
    </row>
    <row r="4200" spans="1:4">
      <c r="A4200" s="4">
        <v>6480903</v>
      </c>
      <c r="B4200" s="4" t="s">
        <v>5260</v>
      </c>
      <c r="C4200" s="5" t="s">
        <v>5205</v>
      </c>
      <c r="D4200" s="5" t="s">
        <v>366</v>
      </c>
    </row>
    <row r="4201" spans="1:4">
      <c r="A4201" s="4">
        <v>6480904</v>
      </c>
      <c r="B4201" s="4" t="s">
        <v>1368</v>
      </c>
      <c r="C4201" s="5" t="s">
        <v>5205</v>
      </c>
      <c r="D4201" s="5" t="s">
        <v>366</v>
      </c>
    </row>
    <row r="4202" spans="1:4">
      <c r="A4202" s="4">
        <v>6480905</v>
      </c>
      <c r="B4202" s="4" t="s">
        <v>5261</v>
      </c>
      <c r="C4202" s="5" t="s">
        <v>5205</v>
      </c>
      <c r="D4202" s="5" t="s">
        <v>366</v>
      </c>
    </row>
    <row r="4203" spans="1:4">
      <c r="A4203" s="4">
        <v>6480906</v>
      </c>
      <c r="B4203" s="4" t="s">
        <v>4428</v>
      </c>
      <c r="C4203" s="5" t="s">
        <v>5205</v>
      </c>
      <c r="D4203" s="5" t="s">
        <v>366</v>
      </c>
    </row>
    <row r="4204" spans="1:4">
      <c r="A4204" s="4">
        <v>6481001</v>
      </c>
      <c r="B4204" s="4" t="s">
        <v>5262</v>
      </c>
      <c r="C4204" s="5" t="s">
        <v>5207</v>
      </c>
      <c r="D4204" s="5" t="s">
        <v>366</v>
      </c>
    </row>
    <row r="4205" spans="1:4">
      <c r="A4205" s="4">
        <v>6481002</v>
      </c>
      <c r="B4205" s="4" t="s">
        <v>5263</v>
      </c>
      <c r="C4205" s="5" t="s">
        <v>5207</v>
      </c>
      <c r="D4205" s="5" t="s">
        <v>366</v>
      </c>
    </row>
    <row r="4206" spans="1:4">
      <c r="A4206" s="4">
        <v>6481003</v>
      </c>
      <c r="B4206" s="4" t="s">
        <v>5264</v>
      </c>
      <c r="C4206" s="5" t="s">
        <v>5207</v>
      </c>
      <c r="D4206" s="5" t="s">
        <v>366</v>
      </c>
    </row>
    <row r="4207" spans="1:4">
      <c r="A4207" s="4">
        <v>6481004</v>
      </c>
      <c r="B4207" s="4" t="s">
        <v>4426</v>
      </c>
      <c r="C4207" s="5" t="s">
        <v>5207</v>
      </c>
      <c r="D4207" s="5" t="s">
        <v>366</v>
      </c>
    </row>
    <row r="4208" spans="1:4">
      <c r="A4208" s="4">
        <v>6481005</v>
      </c>
      <c r="B4208" s="4" t="s">
        <v>5265</v>
      </c>
      <c r="C4208" s="5" t="s">
        <v>5207</v>
      </c>
      <c r="D4208" s="5" t="s">
        <v>366</v>
      </c>
    </row>
    <row r="4209" spans="1:4">
      <c r="A4209" s="4">
        <v>6481006</v>
      </c>
      <c r="B4209" s="4" t="s">
        <v>5266</v>
      </c>
      <c r="C4209" s="5" t="s">
        <v>5207</v>
      </c>
      <c r="D4209" s="5" t="s">
        <v>366</v>
      </c>
    </row>
    <row r="4210" spans="1:4">
      <c r="A4210" s="4">
        <v>6481007</v>
      </c>
      <c r="B4210" s="4" t="s">
        <v>5267</v>
      </c>
      <c r="C4210" s="5" t="s">
        <v>5207</v>
      </c>
      <c r="D4210" s="5" t="s">
        <v>366</v>
      </c>
    </row>
    <row r="4211" spans="1:4">
      <c r="A4211" s="4">
        <v>6481101</v>
      </c>
      <c r="B4211" s="4" t="s">
        <v>5268</v>
      </c>
      <c r="C4211" s="5" t="s">
        <v>5269</v>
      </c>
      <c r="D4211" s="5" t="s">
        <v>366</v>
      </c>
    </row>
    <row r="4212" spans="1:4">
      <c r="A4212" s="4">
        <v>6481102</v>
      </c>
      <c r="B4212" s="4" t="s">
        <v>4392</v>
      </c>
      <c r="C4212" s="5" t="s">
        <v>5269</v>
      </c>
      <c r="D4212" s="5" t="s">
        <v>366</v>
      </c>
    </row>
    <row r="4213" spans="1:4">
      <c r="A4213" s="4">
        <v>6481103</v>
      </c>
      <c r="B4213" s="4" t="s">
        <v>5270</v>
      </c>
      <c r="C4213" s="5" t="s">
        <v>5269</v>
      </c>
      <c r="D4213" s="5" t="s">
        <v>366</v>
      </c>
    </row>
    <row r="4214" spans="1:4">
      <c r="A4214" s="4">
        <v>6481201</v>
      </c>
      <c r="B4214" s="4" t="s">
        <v>5271</v>
      </c>
      <c r="C4214" s="5" t="s">
        <v>5272</v>
      </c>
      <c r="D4214" s="5" t="s">
        <v>366</v>
      </c>
    </row>
    <row r="4215" spans="1:4">
      <c r="A4215" s="4">
        <v>6481202</v>
      </c>
      <c r="B4215" s="4" t="s">
        <v>5273</v>
      </c>
      <c r="C4215" s="5" t="s">
        <v>5272</v>
      </c>
      <c r="D4215" s="5" t="s">
        <v>366</v>
      </c>
    </row>
    <row r="4216" spans="1:4">
      <c r="A4216" s="4">
        <v>6481203</v>
      </c>
      <c r="B4216" s="4" t="s">
        <v>4147</v>
      </c>
      <c r="C4216" s="5" t="s">
        <v>5272</v>
      </c>
      <c r="D4216" s="5" t="s">
        <v>366</v>
      </c>
    </row>
    <row r="4217" spans="1:4">
      <c r="A4217" s="4">
        <v>2490101</v>
      </c>
      <c r="B4217" s="4" t="s">
        <v>5274</v>
      </c>
      <c r="C4217" s="5" t="s">
        <v>5275</v>
      </c>
      <c r="D4217" s="5" t="s">
        <v>367</v>
      </c>
    </row>
    <row r="4218" spans="1:4">
      <c r="A4218" s="4">
        <v>4490101</v>
      </c>
      <c r="B4218" s="4" t="s">
        <v>5276</v>
      </c>
      <c r="C4218" s="5" t="s">
        <v>5275</v>
      </c>
      <c r="D4218" s="5" t="s">
        <v>367</v>
      </c>
    </row>
    <row r="4219" spans="1:4">
      <c r="A4219" s="4">
        <v>5490104</v>
      </c>
      <c r="B4219" s="4" t="s">
        <v>5277</v>
      </c>
      <c r="C4219" s="5" t="s">
        <v>5275</v>
      </c>
      <c r="D4219" s="5" t="s">
        <v>367</v>
      </c>
    </row>
    <row r="4220" spans="1:4">
      <c r="A4220" s="4">
        <v>5490208</v>
      </c>
      <c r="B4220" s="4" t="s">
        <v>5278</v>
      </c>
      <c r="C4220" s="5" t="s">
        <v>5279</v>
      </c>
      <c r="D4220" s="5" t="s">
        <v>367</v>
      </c>
    </row>
    <row r="4221" spans="1:4">
      <c r="A4221" s="4">
        <v>5490308</v>
      </c>
      <c r="B4221" s="4" t="s">
        <v>5280</v>
      </c>
      <c r="C4221" s="5" t="s">
        <v>5281</v>
      </c>
      <c r="D4221" s="5" t="s">
        <v>367</v>
      </c>
    </row>
    <row r="4222" spans="1:4">
      <c r="A4222" s="4">
        <v>5490510</v>
      </c>
      <c r="B4222" s="4" t="s">
        <v>5282</v>
      </c>
      <c r="C4222" s="5" t="s">
        <v>5283</v>
      </c>
      <c r="D4222" s="5" t="s">
        <v>367</v>
      </c>
    </row>
    <row r="4223" spans="1:4">
      <c r="A4223" s="4">
        <v>6490101</v>
      </c>
      <c r="B4223" s="4" t="s">
        <v>5284</v>
      </c>
      <c r="C4223" s="5" t="s">
        <v>5275</v>
      </c>
      <c r="D4223" s="5" t="s">
        <v>367</v>
      </c>
    </row>
    <row r="4224" spans="1:4">
      <c r="A4224" s="4">
        <v>6490102</v>
      </c>
      <c r="B4224" s="4" t="s">
        <v>5285</v>
      </c>
      <c r="C4224" s="5" t="s">
        <v>5275</v>
      </c>
      <c r="D4224" s="5" t="s">
        <v>367</v>
      </c>
    </row>
    <row r="4225" spans="1:4">
      <c r="A4225" s="4">
        <v>6490103</v>
      </c>
      <c r="B4225" s="4" t="s">
        <v>5286</v>
      </c>
      <c r="C4225" s="5" t="s">
        <v>5275</v>
      </c>
      <c r="D4225" s="5" t="s">
        <v>367</v>
      </c>
    </row>
    <row r="4226" spans="1:4">
      <c r="A4226" s="4">
        <v>6490105</v>
      </c>
      <c r="B4226" s="4" t="s">
        <v>5287</v>
      </c>
      <c r="C4226" s="5" t="s">
        <v>5275</v>
      </c>
      <c r="D4226" s="5" t="s">
        <v>367</v>
      </c>
    </row>
    <row r="4227" spans="1:4">
      <c r="A4227" s="4">
        <v>6490106</v>
      </c>
      <c r="B4227" s="4" t="s">
        <v>5288</v>
      </c>
      <c r="C4227" s="5" t="s">
        <v>5275</v>
      </c>
      <c r="D4227" s="5" t="s">
        <v>367</v>
      </c>
    </row>
    <row r="4228" spans="1:4">
      <c r="A4228" s="4">
        <v>6490107</v>
      </c>
      <c r="B4228" s="4" t="s">
        <v>4089</v>
      </c>
      <c r="C4228" s="5" t="s">
        <v>5275</v>
      </c>
      <c r="D4228" s="5" t="s">
        <v>367</v>
      </c>
    </row>
    <row r="4229" spans="1:4">
      <c r="A4229" s="4">
        <v>6490108</v>
      </c>
      <c r="B4229" s="4" t="s">
        <v>4769</v>
      </c>
      <c r="C4229" s="5" t="s">
        <v>5275</v>
      </c>
      <c r="D4229" s="5" t="s">
        <v>367</v>
      </c>
    </row>
    <row r="4230" spans="1:4">
      <c r="A4230" s="4">
        <v>6490109</v>
      </c>
      <c r="B4230" s="4" t="s">
        <v>5289</v>
      </c>
      <c r="C4230" s="5" t="s">
        <v>5275</v>
      </c>
      <c r="D4230" s="5" t="s">
        <v>367</v>
      </c>
    </row>
    <row r="4231" spans="1:4">
      <c r="A4231" s="4">
        <v>6490110</v>
      </c>
      <c r="B4231" s="4" t="s">
        <v>5290</v>
      </c>
      <c r="C4231" s="5" t="s">
        <v>5275</v>
      </c>
      <c r="D4231" s="5" t="s">
        <v>367</v>
      </c>
    </row>
    <row r="4232" spans="1:4">
      <c r="A4232" s="4">
        <v>6490111</v>
      </c>
      <c r="B4232" s="4" t="s">
        <v>5291</v>
      </c>
      <c r="C4232" s="5" t="s">
        <v>5275</v>
      </c>
      <c r="D4232" s="5" t="s">
        <v>367</v>
      </c>
    </row>
    <row r="4233" spans="1:4">
      <c r="A4233" s="4">
        <v>6490112</v>
      </c>
      <c r="B4233" s="4" t="s">
        <v>5292</v>
      </c>
      <c r="C4233" s="5" t="s">
        <v>5275</v>
      </c>
      <c r="D4233" s="5" t="s">
        <v>367</v>
      </c>
    </row>
    <row r="4234" spans="1:4">
      <c r="A4234" s="4">
        <v>6490201</v>
      </c>
      <c r="B4234" s="4" t="s">
        <v>2697</v>
      </c>
      <c r="C4234" s="5" t="s">
        <v>5279</v>
      </c>
      <c r="D4234" s="5" t="s">
        <v>367</v>
      </c>
    </row>
    <row r="4235" spans="1:4">
      <c r="A4235" s="4">
        <v>6490202</v>
      </c>
      <c r="B4235" s="4" t="s">
        <v>5293</v>
      </c>
      <c r="C4235" s="5" t="s">
        <v>5279</v>
      </c>
      <c r="D4235" s="5" t="s">
        <v>367</v>
      </c>
    </row>
    <row r="4236" spans="1:4">
      <c r="A4236" s="4">
        <v>6490203</v>
      </c>
      <c r="B4236" s="4" t="s">
        <v>5294</v>
      </c>
      <c r="C4236" s="5" t="s">
        <v>5279</v>
      </c>
      <c r="D4236" s="5" t="s">
        <v>367</v>
      </c>
    </row>
    <row r="4237" spans="1:4">
      <c r="A4237" s="4">
        <v>6490204</v>
      </c>
      <c r="B4237" s="4" t="s">
        <v>5295</v>
      </c>
      <c r="C4237" s="5" t="s">
        <v>5279</v>
      </c>
      <c r="D4237" s="5" t="s">
        <v>367</v>
      </c>
    </row>
    <row r="4238" spans="1:4">
      <c r="A4238" s="4">
        <v>6490205</v>
      </c>
      <c r="B4238" s="4" t="s">
        <v>4077</v>
      </c>
      <c r="C4238" s="5" t="s">
        <v>5279</v>
      </c>
      <c r="D4238" s="5" t="s">
        <v>367</v>
      </c>
    </row>
    <row r="4239" spans="1:4">
      <c r="A4239" s="4">
        <v>6490206</v>
      </c>
      <c r="B4239" s="4" t="s">
        <v>4824</v>
      </c>
      <c r="C4239" s="5" t="s">
        <v>5279</v>
      </c>
      <c r="D4239" s="5" t="s">
        <v>367</v>
      </c>
    </row>
    <row r="4240" spans="1:4">
      <c r="A4240" s="4">
        <v>6490207</v>
      </c>
      <c r="B4240" s="4" t="s">
        <v>2542</v>
      </c>
      <c r="C4240" s="5" t="s">
        <v>5279</v>
      </c>
      <c r="D4240" s="5" t="s">
        <v>367</v>
      </c>
    </row>
    <row r="4241" spans="1:4">
      <c r="A4241" s="4">
        <v>6490301</v>
      </c>
      <c r="B4241" s="4" t="s">
        <v>5296</v>
      </c>
      <c r="C4241" s="5" t="s">
        <v>5281</v>
      </c>
      <c r="D4241" s="5" t="s">
        <v>367</v>
      </c>
    </row>
    <row r="4242" spans="1:4">
      <c r="A4242" s="4">
        <v>6490302</v>
      </c>
      <c r="B4242" s="4" t="s">
        <v>3876</v>
      </c>
      <c r="C4242" s="5" t="s">
        <v>5281</v>
      </c>
      <c r="D4242" s="5" t="s">
        <v>367</v>
      </c>
    </row>
    <row r="4243" spans="1:4">
      <c r="A4243" s="4">
        <v>6490303</v>
      </c>
      <c r="B4243" s="4" t="s">
        <v>5297</v>
      </c>
      <c r="C4243" s="5" t="s">
        <v>5281</v>
      </c>
      <c r="D4243" s="5" t="s">
        <v>367</v>
      </c>
    </row>
    <row r="4244" spans="1:4">
      <c r="A4244" s="4">
        <v>6490304</v>
      </c>
      <c r="B4244" s="4" t="s">
        <v>5298</v>
      </c>
      <c r="C4244" s="5" t="s">
        <v>5281</v>
      </c>
      <c r="D4244" s="5" t="s">
        <v>367</v>
      </c>
    </row>
    <row r="4245" spans="1:4">
      <c r="A4245" s="4">
        <v>6490305</v>
      </c>
      <c r="B4245" s="4" t="s">
        <v>5299</v>
      </c>
      <c r="C4245" s="5" t="s">
        <v>5281</v>
      </c>
      <c r="D4245" s="5" t="s">
        <v>367</v>
      </c>
    </row>
    <row r="4246" spans="1:4">
      <c r="A4246" s="4">
        <v>6490306</v>
      </c>
      <c r="B4246" s="4" t="s">
        <v>5300</v>
      </c>
      <c r="C4246" s="5" t="s">
        <v>5281</v>
      </c>
      <c r="D4246" s="5" t="s">
        <v>367</v>
      </c>
    </row>
    <row r="4247" spans="1:4">
      <c r="A4247" s="4">
        <v>6490307</v>
      </c>
      <c r="B4247" s="4" t="s">
        <v>3654</v>
      </c>
      <c r="C4247" s="5" t="s">
        <v>5281</v>
      </c>
      <c r="D4247" s="5" t="s">
        <v>367</v>
      </c>
    </row>
    <row r="4248" spans="1:4">
      <c r="A4248" s="4">
        <v>6490401</v>
      </c>
      <c r="B4248" s="4" t="s">
        <v>5301</v>
      </c>
      <c r="C4248" s="5" t="s">
        <v>5302</v>
      </c>
      <c r="D4248" s="5" t="s">
        <v>367</v>
      </c>
    </row>
    <row r="4249" spans="1:4">
      <c r="A4249" s="4">
        <v>6490402</v>
      </c>
      <c r="B4249" s="4" t="s">
        <v>5303</v>
      </c>
      <c r="C4249" s="5" t="s">
        <v>5302</v>
      </c>
      <c r="D4249" s="5" t="s">
        <v>367</v>
      </c>
    </row>
    <row r="4250" spans="1:4">
      <c r="A4250" s="4">
        <v>6490403</v>
      </c>
      <c r="B4250" s="4" t="s">
        <v>5304</v>
      </c>
      <c r="C4250" s="5" t="s">
        <v>5302</v>
      </c>
      <c r="D4250" s="5" t="s">
        <v>367</v>
      </c>
    </row>
    <row r="4251" spans="1:4">
      <c r="A4251" s="4">
        <v>6490404</v>
      </c>
      <c r="B4251" s="4" t="s">
        <v>1651</v>
      </c>
      <c r="C4251" s="5" t="s">
        <v>5302</v>
      </c>
      <c r="D4251" s="5" t="s">
        <v>367</v>
      </c>
    </row>
    <row r="4252" spans="1:4">
      <c r="A4252" s="4">
        <v>6490405</v>
      </c>
      <c r="B4252" s="4" t="s">
        <v>5305</v>
      </c>
      <c r="C4252" s="5" t="s">
        <v>5302</v>
      </c>
      <c r="D4252" s="5" t="s">
        <v>367</v>
      </c>
    </row>
    <row r="4253" spans="1:4">
      <c r="A4253" s="4">
        <v>6490406</v>
      </c>
      <c r="B4253" s="4" t="s">
        <v>5306</v>
      </c>
      <c r="C4253" s="5" t="s">
        <v>5302</v>
      </c>
      <c r="D4253" s="5" t="s">
        <v>367</v>
      </c>
    </row>
    <row r="4254" spans="1:4">
      <c r="A4254" s="4">
        <v>6490501</v>
      </c>
      <c r="B4254" s="4" t="s">
        <v>4426</v>
      </c>
      <c r="C4254" s="5" t="s">
        <v>5283</v>
      </c>
      <c r="D4254" s="5" t="s">
        <v>367</v>
      </c>
    </row>
    <row r="4255" spans="1:4">
      <c r="A4255" s="4">
        <v>6490502</v>
      </c>
      <c r="B4255" s="4" t="s">
        <v>4161</v>
      </c>
      <c r="C4255" s="5" t="s">
        <v>5283</v>
      </c>
      <c r="D4255" s="5" t="s">
        <v>367</v>
      </c>
    </row>
    <row r="4256" spans="1:4">
      <c r="A4256" s="4">
        <v>6490503</v>
      </c>
      <c r="B4256" s="4" t="s">
        <v>5307</v>
      </c>
      <c r="C4256" s="5" t="s">
        <v>5283</v>
      </c>
      <c r="D4256" s="5" t="s">
        <v>367</v>
      </c>
    </row>
    <row r="4257" spans="1:4">
      <c r="A4257" s="4">
        <v>6490504</v>
      </c>
      <c r="B4257" s="4" t="s">
        <v>5308</v>
      </c>
      <c r="C4257" s="5" t="s">
        <v>5283</v>
      </c>
      <c r="D4257" s="5" t="s">
        <v>367</v>
      </c>
    </row>
    <row r="4258" spans="1:4">
      <c r="A4258" s="4">
        <v>6490505</v>
      </c>
      <c r="B4258" s="4" t="s">
        <v>5309</v>
      </c>
      <c r="C4258" s="5" t="s">
        <v>5283</v>
      </c>
      <c r="D4258" s="5" t="s">
        <v>367</v>
      </c>
    </row>
    <row r="4259" spans="1:4">
      <c r="A4259" s="4">
        <v>6490506</v>
      </c>
      <c r="B4259" s="4" t="s">
        <v>5310</v>
      </c>
      <c r="C4259" s="5" t="s">
        <v>5283</v>
      </c>
      <c r="D4259" s="5" t="s">
        <v>367</v>
      </c>
    </row>
    <row r="4260" spans="1:4">
      <c r="A4260" s="4">
        <v>6490507</v>
      </c>
      <c r="B4260" s="4" t="s">
        <v>3589</v>
      </c>
      <c r="C4260" s="5" t="s">
        <v>5283</v>
      </c>
      <c r="D4260" s="5" t="s">
        <v>367</v>
      </c>
    </row>
    <row r="4261" spans="1:4">
      <c r="A4261" s="4">
        <v>6490508</v>
      </c>
      <c r="B4261" s="4" t="s">
        <v>5311</v>
      </c>
      <c r="C4261" s="5" t="s">
        <v>5283</v>
      </c>
      <c r="D4261" s="5" t="s">
        <v>367</v>
      </c>
    </row>
    <row r="4262" spans="1:4">
      <c r="A4262" s="4">
        <v>6490509</v>
      </c>
      <c r="B4262" s="4" t="s">
        <v>5312</v>
      </c>
      <c r="C4262" s="5" t="s">
        <v>5283</v>
      </c>
      <c r="D4262" s="5" t="s">
        <v>367</v>
      </c>
    </row>
    <row r="4263" spans="1:4">
      <c r="A4263" s="4">
        <v>6490601</v>
      </c>
      <c r="B4263" s="4" t="s">
        <v>5313</v>
      </c>
      <c r="C4263" s="5" t="s">
        <v>5314</v>
      </c>
      <c r="D4263" s="5" t="s">
        <v>367</v>
      </c>
    </row>
    <row r="4264" spans="1:4">
      <c r="A4264" s="4">
        <v>6490602</v>
      </c>
      <c r="B4264" s="4" t="s">
        <v>5315</v>
      </c>
      <c r="C4264" s="5" t="s">
        <v>5314</v>
      </c>
      <c r="D4264" s="5" t="s">
        <v>367</v>
      </c>
    </row>
    <row r="4265" spans="1:4">
      <c r="A4265" s="4">
        <v>6490603</v>
      </c>
      <c r="B4265" s="4" t="s">
        <v>5316</v>
      </c>
      <c r="C4265" s="5" t="s">
        <v>5314</v>
      </c>
      <c r="D4265" s="5" t="s">
        <v>367</v>
      </c>
    </row>
    <row r="4266" spans="1:4">
      <c r="A4266" s="4">
        <v>6490604</v>
      </c>
      <c r="B4266" s="4" t="s">
        <v>5317</v>
      </c>
      <c r="C4266" s="5" t="s">
        <v>5314</v>
      </c>
      <c r="D4266" s="5" t="s">
        <v>367</v>
      </c>
    </row>
    <row r="4267" spans="1:4">
      <c r="A4267" s="4">
        <v>6490701</v>
      </c>
      <c r="B4267" s="4" t="s">
        <v>5318</v>
      </c>
      <c r="C4267" s="5" t="s">
        <v>5319</v>
      </c>
      <c r="D4267" s="5" t="s">
        <v>367</v>
      </c>
    </row>
    <row r="4268" spans="1:4">
      <c r="A4268" s="4">
        <v>6490702</v>
      </c>
      <c r="B4268" s="4" t="s">
        <v>3793</v>
      </c>
      <c r="C4268" s="5" t="s">
        <v>5319</v>
      </c>
      <c r="D4268" s="5" t="s">
        <v>367</v>
      </c>
    </row>
    <row r="4269" spans="1:4">
      <c r="A4269" s="4">
        <v>6490703</v>
      </c>
      <c r="B4269" s="4" t="s">
        <v>5320</v>
      </c>
      <c r="C4269" s="5" t="s">
        <v>5319</v>
      </c>
      <c r="D4269" s="5" t="s">
        <v>367</v>
      </c>
    </row>
    <row r="4270" spans="1:4">
      <c r="A4270" s="4">
        <v>6490704</v>
      </c>
      <c r="B4270" s="4" t="s">
        <v>5321</v>
      </c>
      <c r="C4270" s="5" t="s">
        <v>5319</v>
      </c>
      <c r="D4270" s="5" t="s">
        <v>367</v>
      </c>
    </row>
    <row r="4271" spans="1:4">
      <c r="A4271" s="4">
        <v>6490705</v>
      </c>
      <c r="B4271" s="4" t="s">
        <v>5322</v>
      </c>
      <c r="C4271" s="5" t="s">
        <v>5319</v>
      </c>
      <c r="D4271" s="5" t="s">
        <v>367</v>
      </c>
    </row>
    <row r="4272" spans="1:4">
      <c r="A4272" s="4">
        <v>2500101</v>
      </c>
      <c r="B4272" s="4" t="s">
        <v>5323</v>
      </c>
      <c r="C4272" s="5" t="s">
        <v>5324</v>
      </c>
      <c r="D4272" s="5" t="s">
        <v>385</v>
      </c>
    </row>
    <row r="4273" spans="1:4">
      <c r="A4273" s="4">
        <v>3500101</v>
      </c>
      <c r="B4273" s="4" t="s">
        <v>5325</v>
      </c>
      <c r="C4273" s="5" t="s">
        <v>5324</v>
      </c>
      <c r="D4273" s="5" t="s">
        <v>385</v>
      </c>
    </row>
    <row r="4274" spans="1:4">
      <c r="A4274" s="4">
        <v>5500104</v>
      </c>
      <c r="B4274" s="4" t="s">
        <v>5326</v>
      </c>
      <c r="C4274" s="5" t="s">
        <v>5324</v>
      </c>
      <c r="D4274" s="5" t="s">
        <v>385</v>
      </c>
    </row>
    <row r="4275" spans="1:4">
      <c r="A4275" s="4">
        <v>5500109</v>
      </c>
      <c r="B4275" s="4" t="s">
        <v>5327</v>
      </c>
      <c r="C4275" s="5" t="s">
        <v>5324</v>
      </c>
      <c r="D4275" s="5" t="s">
        <v>385</v>
      </c>
    </row>
    <row r="4276" spans="1:4">
      <c r="A4276" s="4">
        <v>5500207</v>
      </c>
      <c r="B4276" s="4" t="s">
        <v>4047</v>
      </c>
      <c r="C4276" s="5" t="s">
        <v>5328</v>
      </c>
      <c r="D4276" s="5" t="s">
        <v>385</v>
      </c>
    </row>
    <row r="4277" spans="1:4">
      <c r="A4277" s="4">
        <v>5500311</v>
      </c>
      <c r="B4277" s="4" t="s">
        <v>5329</v>
      </c>
      <c r="C4277" s="5" t="s">
        <v>5330</v>
      </c>
      <c r="D4277" s="5" t="s">
        <v>385</v>
      </c>
    </row>
    <row r="4278" spans="1:4">
      <c r="A4278" s="4">
        <v>5500408</v>
      </c>
      <c r="B4278" s="4" t="s">
        <v>5331</v>
      </c>
      <c r="C4278" s="5" t="s">
        <v>5332</v>
      </c>
      <c r="D4278" s="5" t="s">
        <v>385</v>
      </c>
    </row>
    <row r="4279" spans="1:4">
      <c r="A4279" s="4">
        <v>5500409</v>
      </c>
      <c r="B4279" s="4" t="s">
        <v>5333</v>
      </c>
      <c r="C4279" s="5" t="s">
        <v>5332</v>
      </c>
      <c r="D4279" s="5" t="s">
        <v>385</v>
      </c>
    </row>
    <row r="4280" spans="1:4">
      <c r="A4280" s="4">
        <v>5500514</v>
      </c>
      <c r="B4280" s="4" t="s">
        <v>5334</v>
      </c>
      <c r="C4280" s="5" t="s">
        <v>5335</v>
      </c>
      <c r="D4280" s="5" t="s">
        <v>385</v>
      </c>
    </row>
    <row r="4281" spans="1:4">
      <c r="A4281" s="4">
        <v>5500612</v>
      </c>
      <c r="B4281" s="4" t="s">
        <v>5336</v>
      </c>
      <c r="C4281" s="5" t="s">
        <v>5337</v>
      </c>
      <c r="D4281" s="5" t="s">
        <v>385</v>
      </c>
    </row>
    <row r="4282" spans="1:4">
      <c r="A4282" s="4">
        <v>5500613</v>
      </c>
      <c r="B4282" s="4" t="s">
        <v>5338</v>
      </c>
      <c r="C4282" s="5" t="s">
        <v>5337</v>
      </c>
      <c r="D4282" s="5" t="s">
        <v>385</v>
      </c>
    </row>
    <row r="4283" spans="1:4">
      <c r="A4283" s="4">
        <v>5500711</v>
      </c>
      <c r="B4283" s="4" t="s">
        <v>5339</v>
      </c>
      <c r="C4283" s="5" t="s">
        <v>5340</v>
      </c>
      <c r="D4283" s="5" t="s">
        <v>385</v>
      </c>
    </row>
    <row r="4284" spans="1:4">
      <c r="A4284" s="4">
        <v>5500806</v>
      </c>
      <c r="B4284" s="4" t="s">
        <v>5341</v>
      </c>
      <c r="C4284" s="5" t="s">
        <v>5342</v>
      </c>
      <c r="D4284" s="5" t="s">
        <v>385</v>
      </c>
    </row>
    <row r="4285" spans="1:4">
      <c r="A4285" s="4">
        <v>5500909</v>
      </c>
      <c r="B4285" s="4" t="s">
        <v>5343</v>
      </c>
      <c r="C4285" s="5" t="s">
        <v>5344</v>
      </c>
      <c r="D4285" s="5" t="s">
        <v>385</v>
      </c>
    </row>
    <row r="4286" spans="1:4">
      <c r="A4286" s="4">
        <v>5500910</v>
      </c>
      <c r="B4286" s="4" t="s">
        <v>5345</v>
      </c>
      <c r="C4286" s="5" t="s">
        <v>5344</v>
      </c>
      <c r="D4286" s="5" t="s">
        <v>385</v>
      </c>
    </row>
    <row r="4287" spans="1:4">
      <c r="A4287" s="4">
        <v>5501007</v>
      </c>
      <c r="B4287" s="4" t="s">
        <v>5346</v>
      </c>
      <c r="C4287" s="5" t="s">
        <v>5347</v>
      </c>
      <c r="D4287" s="5" t="s">
        <v>385</v>
      </c>
    </row>
    <row r="4288" spans="1:4">
      <c r="A4288" s="4">
        <v>5501111</v>
      </c>
      <c r="B4288" s="4" t="s">
        <v>5348</v>
      </c>
      <c r="C4288" s="5" t="s">
        <v>5349</v>
      </c>
      <c r="D4288" s="5" t="s">
        <v>385</v>
      </c>
    </row>
    <row r="4289" spans="1:4">
      <c r="A4289" s="4">
        <v>5501212</v>
      </c>
      <c r="B4289" s="4" t="s">
        <v>1318</v>
      </c>
      <c r="C4289" s="5" t="s">
        <v>5350</v>
      </c>
      <c r="D4289" s="5" t="s">
        <v>385</v>
      </c>
    </row>
    <row r="4290" spans="1:4">
      <c r="A4290" s="4">
        <v>5501213</v>
      </c>
      <c r="B4290" s="4" t="s">
        <v>5351</v>
      </c>
      <c r="C4290" s="5" t="s">
        <v>5350</v>
      </c>
      <c r="D4290" s="5" t="s">
        <v>385</v>
      </c>
    </row>
    <row r="4291" spans="1:4">
      <c r="A4291" s="4">
        <v>5501309</v>
      </c>
      <c r="B4291" s="4" t="s">
        <v>5352</v>
      </c>
      <c r="C4291" s="5" t="s">
        <v>5353</v>
      </c>
      <c r="D4291" s="5" t="s">
        <v>385</v>
      </c>
    </row>
    <row r="4292" spans="1:4">
      <c r="A4292" s="4">
        <v>5501310</v>
      </c>
      <c r="B4292" s="4" t="s">
        <v>5354</v>
      </c>
      <c r="C4292" s="5" t="s">
        <v>5353</v>
      </c>
      <c r="D4292" s="5" t="s">
        <v>385</v>
      </c>
    </row>
    <row r="4293" spans="1:4">
      <c r="A4293" s="4">
        <v>5501411</v>
      </c>
      <c r="B4293" s="4" t="s">
        <v>5355</v>
      </c>
      <c r="C4293" s="5" t="s">
        <v>5356</v>
      </c>
      <c r="D4293" s="5" t="s">
        <v>385</v>
      </c>
    </row>
    <row r="4294" spans="1:4">
      <c r="A4294" s="4">
        <v>5501412</v>
      </c>
      <c r="B4294" s="4" t="s">
        <v>5357</v>
      </c>
      <c r="C4294" s="5" t="s">
        <v>5356</v>
      </c>
      <c r="D4294" s="5" t="s">
        <v>385</v>
      </c>
    </row>
    <row r="4295" spans="1:4">
      <c r="A4295" s="4">
        <v>5501511</v>
      </c>
      <c r="B4295" s="4" t="s">
        <v>5358</v>
      </c>
      <c r="C4295" s="5" t="s">
        <v>5359</v>
      </c>
      <c r="D4295" s="5" t="s">
        <v>385</v>
      </c>
    </row>
    <row r="4296" spans="1:4">
      <c r="A4296" s="4">
        <v>5501512</v>
      </c>
      <c r="B4296" s="4" t="s">
        <v>5360</v>
      </c>
      <c r="C4296" s="5" t="s">
        <v>5359</v>
      </c>
      <c r="D4296" s="5" t="s">
        <v>385</v>
      </c>
    </row>
    <row r="4297" spans="1:4">
      <c r="A4297" s="4">
        <v>5501607</v>
      </c>
      <c r="B4297" s="4" t="s">
        <v>2288</v>
      </c>
      <c r="C4297" s="5" t="s">
        <v>5361</v>
      </c>
      <c r="D4297" s="5" t="s">
        <v>385</v>
      </c>
    </row>
    <row r="4298" spans="1:4">
      <c r="A4298" s="4">
        <v>5501706</v>
      </c>
      <c r="B4298" s="4" t="s">
        <v>5362</v>
      </c>
      <c r="C4298" s="5" t="s">
        <v>5363</v>
      </c>
      <c r="D4298" s="5" t="s">
        <v>385</v>
      </c>
    </row>
    <row r="4299" spans="1:4">
      <c r="A4299" s="4">
        <v>5501807</v>
      </c>
      <c r="B4299" s="4" t="s">
        <v>5364</v>
      </c>
      <c r="C4299" s="5" t="s">
        <v>5365</v>
      </c>
      <c r="D4299" s="5" t="s">
        <v>385</v>
      </c>
    </row>
    <row r="4300" spans="1:4">
      <c r="A4300" s="4">
        <v>5501912</v>
      </c>
      <c r="B4300" s="4" t="s">
        <v>5366</v>
      </c>
      <c r="C4300" s="5" t="s">
        <v>5367</v>
      </c>
      <c r="D4300" s="5" t="s">
        <v>385</v>
      </c>
    </row>
    <row r="4301" spans="1:4">
      <c r="A4301" s="4">
        <v>5502105</v>
      </c>
      <c r="B4301" s="4" t="s">
        <v>5368</v>
      </c>
      <c r="C4301" s="5" t="s">
        <v>5369</v>
      </c>
      <c r="D4301" s="5" t="s">
        <v>385</v>
      </c>
    </row>
    <row r="4302" spans="1:4">
      <c r="A4302" s="4">
        <v>5502206</v>
      </c>
      <c r="B4302" s="4" t="s">
        <v>5370</v>
      </c>
      <c r="C4302" s="5" t="s">
        <v>5371</v>
      </c>
      <c r="D4302" s="5" t="s">
        <v>385</v>
      </c>
    </row>
    <row r="4303" spans="1:4">
      <c r="A4303" s="4">
        <v>6500101</v>
      </c>
      <c r="B4303" s="4" t="s">
        <v>5372</v>
      </c>
      <c r="C4303" s="5" t="s">
        <v>5324</v>
      </c>
      <c r="D4303" s="5" t="s">
        <v>385</v>
      </c>
    </row>
    <row r="4304" spans="1:4">
      <c r="A4304" s="4">
        <v>6500102</v>
      </c>
      <c r="B4304" s="4" t="s">
        <v>5373</v>
      </c>
      <c r="C4304" s="5" t="s">
        <v>5324</v>
      </c>
      <c r="D4304" s="5" t="s">
        <v>385</v>
      </c>
    </row>
    <row r="4305" spans="1:4">
      <c r="A4305" s="4">
        <v>6500103</v>
      </c>
      <c r="B4305" s="4" t="s">
        <v>5374</v>
      </c>
      <c r="C4305" s="5" t="s">
        <v>5324</v>
      </c>
      <c r="D4305" s="5" t="s">
        <v>385</v>
      </c>
    </row>
    <row r="4306" spans="1:4">
      <c r="A4306" s="4">
        <v>6500105</v>
      </c>
      <c r="B4306" s="4" t="s">
        <v>5375</v>
      </c>
      <c r="C4306" s="5" t="s">
        <v>5324</v>
      </c>
      <c r="D4306" s="5" t="s">
        <v>385</v>
      </c>
    </row>
    <row r="4307" spans="1:4">
      <c r="A4307" s="4">
        <v>6500106</v>
      </c>
      <c r="B4307" s="4" t="s">
        <v>1639</v>
      </c>
      <c r="C4307" s="5" t="s">
        <v>5324</v>
      </c>
      <c r="D4307" s="5" t="s">
        <v>385</v>
      </c>
    </row>
    <row r="4308" spans="1:4">
      <c r="A4308" s="4">
        <v>6500107</v>
      </c>
      <c r="B4308" s="4" t="s">
        <v>5376</v>
      </c>
      <c r="C4308" s="5" t="s">
        <v>5324</v>
      </c>
      <c r="D4308" s="5" t="s">
        <v>385</v>
      </c>
    </row>
    <row r="4309" spans="1:4">
      <c r="A4309" s="4">
        <v>6500108</v>
      </c>
      <c r="B4309" s="4" t="s">
        <v>5377</v>
      </c>
      <c r="C4309" s="5" t="s">
        <v>5324</v>
      </c>
      <c r="D4309" s="5" t="s">
        <v>385</v>
      </c>
    </row>
    <row r="4310" spans="1:4">
      <c r="A4310" s="4">
        <v>6500110</v>
      </c>
      <c r="B4310" s="4" t="s">
        <v>4857</v>
      </c>
      <c r="C4310" s="5" t="s">
        <v>5324</v>
      </c>
      <c r="D4310" s="5" t="s">
        <v>385</v>
      </c>
    </row>
    <row r="4311" spans="1:4">
      <c r="A4311" s="4">
        <v>6500201</v>
      </c>
      <c r="B4311" s="4" t="s">
        <v>5378</v>
      </c>
      <c r="C4311" s="5" t="s">
        <v>5328</v>
      </c>
      <c r="D4311" s="5" t="s">
        <v>385</v>
      </c>
    </row>
    <row r="4312" spans="1:4">
      <c r="A4312" s="4">
        <v>6500202</v>
      </c>
      <c r="B4312" s="4" t="s">
        <v>5379</v>
      </c>
      <c r="C4312" s="5" t="s">
        <v>5328</v>
      </c>
      <c r="D4312" s="5" t="s">
        <v>385</v>
      </c>
    </row>
    <row r="4313" spans="1:4">
      <c r="A4313" s="4">
        <v>6500203</v>
      </c>
      <c r="B4313" s="4" t="s">
        <v>5380</v>
      </c>
      <c r="C4313" s="5" t="s">
        <v>5328</v>
      </c>
      <c r="D4313" s="5" t="s">
        <v>385</v>
      </c>
    </row>
    <row r="4314" spans="1:4">
      <c r="A4314" s="4">
        <v>6500204</v>
      </c>
      <c r="B4314" s="4" t="s">
        <v>5381</v>
      </c>
      <c r="C4314" s="5" t="s">
        <v>5328</v>
      </c>
      <c r="D4314" s="5" t="s">
        <v>385</v>
      </c>
    </row>
    <row r="4315" spans="1:4">
      <c r="A4315" s="4">
        <v>6500205</v>
      </c>
      <c r="B4315" s="4" t="s">
        <v>5382</v>
      </c>
      <c r="C4315" s="5" t="s">
        <v>5328</v>
      </c>
      <c r="D4315" s="5" t="s">
        <v>385</v>
      </c>
    </row>
    <row r="4316" spans="1:4">
      <c r="A4316" s="4">
        <v>6500206</v>
      </c>
      <c r="B4316" s="4" t="s">
        <v>5383</v>
      </c>
      <c r="C4316" s="5" t="s">
        <v>5328</v>
      </c>
      <c r="D4316" s="5" t="s">
        <v>385</v>
      </c>
    </row>
    <row r="4317" spans="1:4">
      <c r="A4317" s="4">
        <v>6500301</v>
      </c>
      <c r="B4317" s="4" t="s">
        <v>5384</v>
      </c>
      <c r="C4317" s="5" t="s">
        <v>5385</v>
      </c>
      <c r="D4317" s="5" t="s">
        <v>385</v>
      </c>
    </row>
    <row r="4318" spans="1:4">
      <c r="A4318" s="4">
        <v>6500302</v>
      </c>
      <c r="B4318" s="4" t="s">
        <v>5386</v>
      </c>
      <c r="C4318" s="5" t="s">
        <v>5330</v>
      </c>
      <c r="D4318" s="5" t="s">
        <v>385</v>
      </c>
    </row>
    <row r="4319" spans="1:4">
      <c r="A4319" s="4">
        <v>6500303</v>
      </c>
      <c r="B4319" s="4" t="s">
        <v>5387</v>
      </c>
      <c r="C4319" s="5" t="s">
        <v>5385</v>
      </c>
      <c r="D4319" s="5" t="s">
        <v>385</v>
      </c>
    </row>
    <row r="4320" spans="1:4">
      <c r="A4320" s="4">
        <v>6500304</v>
      </c>
      <c r="B4320" s="4" t="s">
        <v>5388</v>
      </c>
      <c r="C4320" s="5" t="s">
        <v>5330</v>
      </c>
      <c r="D4320" s="5" t="s">
        <v>385</v>
      </c>
    </row>
    <row r="4321" spans="1:4">
      <c r="A4321" s="4">
        <v>6500305</v>
      </c>
      <c r="B4321" s="4" t="s">
        <v>5389</v>
      </c>
      <c r="C4321" s="5" t="s">
        <v>5385</v>
      </c>
      <c r="D4321" s="5" t="s">
        <v>385</v>
      </c>
    </row>
    <row r="4322" spans="1:4">
      <c r="A4322" s="4">
        <v>6500306</v>
      </c>
      <c r="B4322" s="4" t="s">
        <v>5390</v>
      </c>
      <c r="C4322" s="5" t="s">
        <v>5330</v>
      </c>
      <c r="D4322" s="5" t="s">
        <v>385</v>
      </c>
    </row>
    <row r="4323" spans="1:4">
      <c r="A4323" s="4">
        <v>6500307</v>
      </c>
      <c r="B4323" s="4" t="s">
        <v>5391</v>
      </c>
      <c r="C4323" s="5" t="s">
        <v>5330</v>
      </c>
      <c r="D4323" s="5" t="s">
        <v>385</v>
      </c>
    </row>
    <row r="4324" spans="1:4">
      <c r="A4324" s="4">
        <v>6500308</v>
      </c>
      <c r="B4324" s="4" t="s">
        <v>5392</v>
      </c>
      <c r="C4324" s="5" t="s">
        <v>5330</v>
      </c>
      <c r="D4324" s="5" t="s">
        <v>385</v>
      </c>
    </row>
    <row r="4325" spans="1:4">
      <c r="A4325" s="4">
        <v>6500309</v>
      </c>
      <c r="B4325" s="4" t="s">
        <v>5393</v>
      </c>
      <c r="C4325" s="5" t="s">
        <v>5330</v>
      </c>
      <c r="D4325" s="5" t="s">
        <v>385</v>
      </c>
    </row>
    <row r="4326" spans="1:4">
      <c r="A4326" s="4">
        <v>6500310</v>
      </c>
      <c r="B4326" s="4" t="s">
        <v>5394</v>
      </c>
      <c r="C4326" s="5" t="s">
        <v>5330</v>
      </c>
      <c r="D4326" s="5" t="s">
        <v>385</v>
      </c>
    </row>
    <row r="4327" spans="1:4">
      <c r="A4327" s="4">
        <v>6500401</v>
      </c>
      <c r="B4327" s="4" t="s">
        <v>5395</v>
      </c>
      <c r="C4327" s="5" t="s">
        <v>5332</v>
      </c>
      <c r="D4327" s="5" t="s">
        <v>385</v>
      </c>
    </row>
    <row r="4328" spans="1:4">
      <c r="A4328" s="4">
        <v>6500402</v>
      </c>
      <c r="B4328" s="4" t="s">
        <v>5396</v>
      </c>
      <c r="C4328" s="5" t="s">
        <v>5332</v>
      </c>
      <c r="D4328" s="5" t="s">
        <v>385</v>
      </c>
    </row>
    <row r="4329" spans="1:4">
      <c r="A4329" s="4">
        <v>6500403</v>
      </c>
      <c r="B4329" s="4" t="s">
        <v>5397</v>
      </c>
      <c r="C4329" s="5" t="s">
        <v>5332</v>
      </c>
      <c r="D4329" s="5" t="s">
        <v>385</v>
      </c>
    </row>
    <row r="4330" spans="1:4">
      <c r="A4330" s="4">
        <v>6500404</v>
      </c>
      <c r="B4330" s="4" t="s">
        <v>5398</v>
      </c>
      <c r="C4330" s="5" t="s">
        <v>5332</v>
      </c>
      <c r="D4330" s="5" t="s">
        <v>385</v>
      </c>
    </row>
    <row r="4331" spans="1:4">
      <c r="A4331" s="4">
        <v>6500405</v>
      </c>
      <c r="B4331" s="4" t="s">
        <v>5399</v>
      </c>
      <c r="C4331" s="5" t="s">
        <v>5332</v>
      </c>
      <c r="D4331" s="5" t="s">
        <v>385</v>
      </c>
    </row>
    <row r="4332" spans="1:4">
      <c r="A4332" s="4">
        <v>6500406</v>
      </c>
      <c r="B4332" s="4" t="s">
        <v>5400</v>
      </c>
      <c r="C4332" s="5" t="s">
        <v>5332</v>
      </c>
      <c r="D4332" s="5" t="s">
        <v>385</v>
      </c>
    </row>
    <row r="4333" spans="1:4">
      <c r="A4333" s="4">
        <v>6500407</v>
      </c>
      <c r="B4333" s="4" t="s">
        <v>5401</v>
      </c>
      <c r="C4333" s="5" t="s">
        <v>5332</v>
      </c>
      <c r="D4333" s="5" t="s">
        <v>385</v>
      </c>
    </row>
    <row r="4334" spans="1:4">
      <c r="A4334" s="4">
        <v>6500501</v>
      </c>
      <c r="B4334" s="4" t="s">
        <v>5402</v>
      </c>
      <c r="C4334" s="5" t="s">
        <v>5335</v>
      </c>
      <c r="D4334" s="5" t="s">
        <v>385</v>
      </c>
    </row>
    <row r="4335" spans="1:4">
      <c r="A4335" s="4">
        <v>6500502</v>
      </c>
      <c r="B4335" s="4" t="s">
        <v>5403</v>
      </c>
      <c r="C4335" s="5" t="s">
        <v>5335</v>
      </c>
      <c r="D4335" s="5" t="s">
        <v>385</v>
      </c>
    </row>
    <row r="4336" spans="1:4">
      <c r="A4336" s="4">
        <v>6500503</v>
      </c>
      <c r="B4336" s="4" t="s">
        <v>5404</v>
      </c>
      <c r="C4336" s="5" t="s">
        <v>5335</v>
      </c>
      <c r="D4336" s="5" t="s">
        <v>385</v>
      </c>
    </row>
    <row r="4337" spans="1:4">
      <c r="A4337" s="4">
        <v>6500504</v>
      </c>
      <c r="B4337" s="4" t="s">
        <v>5405</v>
      </c>
      <c r="C4337" s="5" t="s">
        <v>5335</v>
      </c>
      <c r="D4337" s="5" t="s">
        <v>385</v>
      </c>
    </row>
    <row r="4338" spans="1:4">
      <c r="A4338" s="4">
        <v>6500505</v>
      </c>
      <c r="B4338" s="4" t="s">
        <v>5406</v>
      </c>
      <c r="C4338" s="5" t="s">
        <v>5335</v>
      </c>
      <c r="D4338" s="5" t="s">
        <v>385</v>
      </c>
    </row>
    <row r="4339" spans="1:4">
      <c r="A4339" s="4">
        <v>6500506</v>
      </c>
      <c r="B4339" s="4" t="s">
        <v>5407</v>
      </c>
      <c r="C4339" s="5" t="s">
        <v>5335</v>
      </c>
      <c r="D4339" s="5" t="s">
        <v>385</v>
      </c>
    </row>
    <row r="4340" spans="1:4">
      <c r="A4340" s="4">
        <v>6500507</v>
      </c>
      <c r="B4340" s="4" t="s">
        <v>5408</v>
      </c>
      <c r="C4340" s="5" t="s">
        <v>5335</v>
      </c>
      <c r="D4340" s="5" t="s">
        <v>385</v>
      </c>
    </row>
    <row r="4341" spans="1:4">
      <c r="A4341" s="4">
        <v>6500508</v>
      </c>
      <c r="B4341" s="4" t="s">
        <v>5409</v>
      </c>
      <c r="C4341" s="5" t="s">
        <v>5335</v>
      </c>
      <c r="D4341" s="5" t="s">
        <v>385</v>
      </c>
    </row>
    <row r="4342" spans="1:4">
      <c r="A4342" s="4">
        <v>6500509</v>
      </c>
      <c r="B4342" s="4" t="s">
        <v>5410</v>
      </c>
      <c r="C4342" s="5" t="s">
        <v>5335</v>
      </c>
      <c r="D4342" s="5" t="s">
        <v>385</v>
      </c>
    </row>
    <row r="4343" spans="1:4">
      <c r="A4343" s="4">
        <v>6500510</v>
      </c>
      <c r="B4343" s="4" t="s">
        <v>5411</v>
      </c>
      <c r="C4343" s="5" t="s">
        <v>5335</v>
      </c>
      <c r="D4343" s="5" t="s">
        <v>385</v>
      </c>
    </row>
    <row r="4344" spans="1:4">
      <c r="A4344" s="4">
        <v>6500511</v>
      </c>
      <c r="B4344" s="4" t="s">
        <v>5412</v>
      </c>
      <c r="C4344" s="5" t="s">
        <v>5335</v>
      </c>
      <c r="D4344" s="5" t="s">
        <v>385</v>
      </c>
    </row>
    <row r="4345" spans="1:4">
      <c r="A4345" s="4">
        <v>6500512</v>
      </c>
      <c r="B4345" s="4" t="s">
        <v>5413</v>
      </c>
      <c r="C4345" s="5" t="s">
        <v>5335</v>
      </c>
      <c r="D4345" s="5" t="s">
        <v>385</v>
      </c>
    </row>
    <row r="4346" spans="1:4">
      <c r="A4346" s="4">
        <v>6500513</v>
      </c>
      <c r="B4346" s="4" t="s">
        <v>5414</v>
      </c>
      <c r="C4346" s="5" t="s">
        <v>5335</v>
      </c>
      <c r="D4346" s="5" t="s">
        <v>385</v>
      </c>
    </row>
    <row r="4347" spans="1:4">
      <c r="A4347" s="4">
        <v>6500601</v>
      </c>
      <c r="B4347" s="4" t="s">
        <v>5415</v>
      </c>
      <c r="C4347" s="5" t="s">
        <v>5337</v>
      </c>
      <c r="D4347" s="5" t="s">
        <v>385</v>
      </c>
    </row>
    <row r="4348" spans="1:4">
      <c r="A4348" s="4">
        <v>6500602</v>
      </c>
      <c r="B4348" s="4" t="s">
        <v>5416</v>
      </c>
      <c r="C4348" s="5" t="s">
        <v>5337</v>
      </c>
      <c r="D4348" s="5" t="s">
        <v>385</v>
      </c>
    </row>
    <row r="4349" spans="1:4">
      <c r="A4349" s="4">
        <v>6500603</v>
      </c>
      <c r="B4349" s="4" t="s">
        <v>5417</v>
      </c>
      <c r="C4349" s="5" t="s">
        <v>5337</v>
      </c>
      <c r="D4349" s="5" t="s">
        <v>385</v>
      </c>
    </row>
    <row r="4350" spans="1:4">
      <c r="A4350" s="4">
        <v>6500604</v>
      </c>
      <c r="B4350" s="4" t="s">
        <v>1523</v>
      </c>
      <c r="C4350" s="5" t="s">
        <v>5337</v>
      </c>
      <c r="D4350" s="5" t="s">
        <v>385</v>
      </c>
    </row>
    <row r="4351" spans="1:4">
      <c r="A4351" s="4">
        <v>6500605</v>
      </c>
      <c r="B4351" s="4" t="s">
        <v>3023</v>
      </c>
      <c r="C4351" s="5" t="s">
        <v>5337</v>
      </c>
      <c r="D4351" s="5" t="s">
        <v>385</v>
      </c>
    </row>
    <row r="4352" spans="1:4">
      <c r="A4352" s="4">
        <v>6500606</v>
      </c>
      <c r="B4352" s="4" t="s">
        <v>5418</v>
      </c>
      <c r="C4352" s="5" t="s">
        <v>5337</v>
      </c>
      <c r="D4352" s="5" t="s">
        <v>385</v>
      </c>
    </row>
    <row r="4353" spans="1:4">
      <c r="A4353" s="4">
        <v>6500607</v>
      </c>
      <c r="B4353" s="4" t="s">
        <v>5419</v>
      </c>
      <c r="C4353" s="5" t="s">
        <v>5337</v>
      </c>
      <c r="D4353" s="5" t="s">
        <v>385</v>
      </c>
    </row>
    <row r="4354" spans="1:4">
      <c r="A4354" s="4">
        <v>6500608</v>
      </c>
      <c r="B4354" s="4" t="s">
        <v>5420</v>
      </c>
      <c r="C4354" s="5" t="s">
        <v>5337</v>
      </c>
      <c r="D4354" s="5" t="s">
        <v>385</v>
      </c>
    </row>
    <row r="4355" spans="1:4">
      <c r="A4355" s="4">
        <v>6500609</v>
      </c>
      <c r="B4355" s="4" t="s">
        <v>5421</v>
      </c>
      <c r="C4355" s="5" t="s">
        <v>5337</v>
      </c>
      <c r="D4355" s="5" t="s">
        <v>385</v>
      </c>
    </row>
    <row r="4356" spans="1:4">
      <c r="A4356" s="4">
        <v>6500610</v>
      </c>
      <c r="B4356" s="4" t="s">
        <v>5422</v>
      </c>
      <c r="C4356" s="5" t="s">
        <v>5337</v>
      </c>
      <c r="D4356" s="5" t="s">
        <v>385</v>
      </c>
    </row>
    <row r="4357" spans="1:4">
      <c r="A4357" s="4">
        <v>6500611</v>
      </c>
      <c r="B4357" s="4" t="s">
        <v>5423</v>
      </c>
      <c r="C4357" s="5" t="s">
        <v>5337</v>
      </c>
      <c r="D4357" s="5" t="s">
        <v>385</v>
      </c>
    </row>
    <row r="4358" spans="1:4">
      <c r="A4358" s="4">
        <v>6500701</v>
      </c>
      <c r="B4358" s="4" t="s">
        <v>5424</v>
      </c>
      <c r="C4358" s="5" t="s">
        <v>5340</v>
      </c>
      <c r="D4358" s="5" t="s">
        <v>385</v>
      </c>
    </row>
    <row r="4359" spans="1:4">
      <c r="A4359" s="4">
        <v>6500702</v>
      </c>
      <c r="B4359" s="4" t="s">
        <v>5425</v>
      </c>
      <c r="C4359" s="5" t="s">
        <v>5340</v>
      </c>
      <c r="D4359" s="5" t="s">
        <v>385</v>
      </c>
    </row>
    <row r="4360" spans="1:4">
      <c r="A4360" s="4">
        <v>6500703</v>
      </c>
      <c r="B4360" s="4" t="s">
        <v>5426</v>
      </c>
      <c r="C4360" s="5" t="s">
        <v>5340</v>
      </c>
      <c r="D4360" s="5" t="s">
        <v>385</v>
      </c>
    </row>
    <row r="4361" spans="1:4">
      <c r="A4361" s="4">
        <v>6500704</v>
      </c>
      <c r="B4361" s="4" t="s">
        <v>3697</v>
      </c>
      <c r="C4361" s="5" t="s">
        <v>5340</v>
      </c>
      <c r="D4361" s="5" t="s">
        <v>385</v>
      </c>
    </row>
    <row r="4362" spans="1:4">
      <c r="A4362" s="4">
        <v>6500705</v>
      </c>
      <c r="B4362" s="4" t="s">
        <v>5427</v>
      </c>
      <c r="C4362" s="5" t="s">
        <v>5340</v>
      </c>
      <c r="D4362" s="5" t="s">
        <v>385</v>
      </c>
    </row>
    <row r="4363" spans="1:4">
      <c r="A4363" s="4">
        <v>6500706</v>
      </c>
      <c r="B4363" s="4" t="s">
        <v>5428</v>
      </c>
      <c r="C4363" s="5" t="s">
        <v>5340</v>
      </c>
      <c r="D4363" s="5" t="s">
        <v>385</v>
      </c>
    </row>
    <row r="4364" spans="1:4">
      <c r="A4364" s="4">
        <v>6500707</v>
      </c>
      <c r="B4364" s="4" t="s">
        <v>5429</v>
      </c>
      <c r="C4364" s="5" t="s">
        <v>5340</v>
      </c>
      <c r="D4364" s="5" t="s">
        <v>385</v>
      </c>
    </row>
    <row r="4365" spans="1:4">
      <c r="A4365" s="4">
        <v>6500708</v>
      </c>
      <c r="B4365" s="4" t="s">
        <v>5430</v>
      </c>
      <c r="C4365" s="5" t="s">
        <v>5340</v>
      </c>
      <c r="D4365" s="5" t="s">
        <v>385</v>
      </c>
    </row>
    <row r="4366" spans="1:4">
      <c r="A4366" s="4">
        <v>6500709</v>
      </c>
      <c r="B4366" s="4" t="s">
        <v>5431</v>
      </c>
      <c r="C4366" s="5" t="s">
        <v>5340</v>
      </c>
      <c r="D4366" s="5" t="s">
        <v>385</v>
      </c>
    </row>
    <row r="4367" spans="1:4">
      <c r="A4367" s="4">
        <v>6500710</v>
      </c>
      <c r="B4367" s="4" t="s">
        <v>1912</v>
      </c>
      <c r="C4367" s="5" t="s">
        <v>5340</v>
      </c>
      <c r="D4367" s="5" t="s">
        <v>385</v>
      </c>
    </row>
    <row r="4368" spans="1:4">
      <c r="A4368" s="4">
        <v>6500801</v>
      </c>
      <c r="B4368" s="4" t="s">
        <v>3437</v>
      </c>
      <c r="C4368" s="5" t="s">
        <v>5342</v>
      </c>
      <c r="D4368" s="5" t="s">
        <v>385</v>
      </c>
    </row>
    <row r="4369" spans="1:4">
      <c r="A4369" s="4">
        <v>6500802</v>
      </c>
      <c r="B4369" s="4" t="s">
        <v>5432</v>
      </c>
      <c r="C4369" s="5" t="s">
        <v>5342</v>
      </c>
      <c r="D4369" s="5" t="s">
        <v>385</v>
      </c>
    </row>
    <row r="4370" spans="1:4">
      <c r="A4370" s="4">
        <v>6500803</v>
      </c>
      <c r="B4370" s="4" t="s">
        <v>5433</v>
      </c>
      <c r="C4370" s="5" t="s">
        <v>5342</v>
      </c>
      <c r="D4370" s="5" t="s">
        <v>385</v>
      </c>
    </row>
    <row r="4371" spans="1:4">
      <c r="A4371" s="4">
        <v>6500805</v>
      </c>
      <c r="B4371" s="4" t="s">
        <v>5434</v>
      </c>
      <c r="C4371" s="5" t="s">
        <v>5342</v>
      </c>
      <c r="D4371" s="5" t="s">
        <v>385</v>
      </c>
    </row>
    <row r="4372" spans="1:4">
      <c r="A4372" s="4">
        <v>6500901</v>
      </c>
      <c r="B4372" s="4" t="s">
        <v>5435</v>
      </c>
      <c r="C4372" s="5" t="s">
        <v>5344</v>
      </c>
      <c r="D4372" s="5" t="s">
        <v>385</v>
      </c>
    </row>
    <row r="4373" spans="1:4">
      <c r="A4373" s="4">
        <v>6500902</v>
      </c>
      <c r="B4373" s="4" t="s">
        <v>5436</v>
      </c>
      <c r="C4373" s="5" t="s">
        <v>5344</v>
      </c>
      <c r="D4373" s="5" t="s">
        <v>385</v>
      </c>
    </row>
    <row r="4374" spans="1:4">
      <c r="A4374" s="4">
        <v>6500903</v>
      </c>
      <c r="B4374" s="4" t="s">
        <v>5437</v>
      </c>
      <c r="C4374" s="5" t="s">
        <v>5344</v>
      </c>
      <c r="D4374" s="5" t="s">
        <v>385</v>
      </c>
    </row>
    <row r="4375" spans="1:4">
      <c r="A4375" s="4">
        <v>6500904</v>
      </c>
      <c r="B4375" s="4" t="s">
        <v>5438</v>
      </c>
      <c r="C4375" s="5" t="s">
        <v>5344</v>
      </c>
      <c r="D4375" s="5" t="s">
        <v>385</v>
      </c>
    </row>
    <row r="4376" spans="1:4">
      <c r="A4376" s="4">
        <v>6500905</v>
      </c>
      <c r="B4376" s="4" t="s">
        <v>5439</v>
      </c>
      <c r="C4376" s="5" t="s">
        <v>5344</v>
      </c>
      <c r="D4376" s="5" t="s">
        <v>385</v>
      </c>
    </row>
    <row r="4377" spans="1:4">
      <c r="A4377" s="4">
        <v>6500906</v>
      </c>
      <c r="B4377" s="4" t="s">
        <v>2194</v>
      </c>
      <c r="C4377" s="5" t="s">
        <v>5344</v>
      </c>
      <c r="D4377" s="5" t="s">
        <v>385</v>
      </c>
    </row>
    <row r="4378" spans="1:4">
      <c r="A4378" s="4">
        <v>6500907</v>
      </c>
      <c r="B4378" s="4" t="s">
        <v>5440</v>
      </c>
      <c r="C4378" s="5" t="s">
        <v>5344</v>
      </c>
      <c r="D4378" s="5" t="s">
        <v>385</v>
      </c>
    </row>
    <row r="4379" spans="1:4">
      <c r="A4379" s="4">
        <v>6500908</v>
      </c>
      <c r="B4379" s="4" t="s">
        <v>5441</v>
      </c>
      <c r="C4379" s="5" t="s">
        <v>5344</v>
      </c>
      <c r="D4379" s="5" t="s">
        <v>385</v>
      </c>
    </row>
    <row r="4380" spans="1:4">
      <c r="A4380" s="4">
        <v>6501001</v>
      </c>
      <c r="B4380" s="4" t="s">
        <v>5442</v>
      </c>
      <c r="C4380" s="5" t="s">
        <v>5347</v>
      </c>
      <c r="D4380" s="5" t="s">
        <v>385</v>
      </c>
    </row>
    <row r="4381" spans="1:4">
      <c r="A4381" s="4">
        <v>6501002</v>
      </c>
      <c r="B4381" s="4" t="s">
        <v>5443</v>
      </c>
      <c r="C4381" s="5" t="s">
        <v>5347</v>
      </c>
      <c r="D4381" s="5" t="s">
        <v>385</v>
      </c>
    </row>
    <row r="4382" spans="1:4">
      <c r="A4382" s="4">
        <v>6501003</v>
      </c>
      <c r="B4382" s="4" t="s">
        <v>5444</v>
      </c>
      <c r="C4382" s="5" t="s">
        <v>5347</v>
      </c>
      <c r="D4382" s="5" t="s">
        <v>385</v>
      </c>
    </row>
    <row r="4383" spans="1:4">
      <c r="A4383" s="4">
        <v>6501004</v>
      </c>
      <c r="B4383" s="4" t="s">
        <v>1503</v>
      </c>
      <c r="C4383" s="5" t="s">
        <v>5347</v>
      </c>
      <c r="D4383" s="5" t="s">
        <v>385</v>
      </c>
    </row>
    <row r="4384" spans="1:4">
      <c r="A4384" s="4">
        <v>6501005</v>
      </c>
      <c r="B4384" s="4" t="s">
        <v>5445</v>
      </c>
      <c r="C4384" s="5" t="s">
        <v>5347</v>
      </c>
      <c r="D4384" s="5" t="s">
        <v>385</v>
      </c>
    </row>
    <row r="4385" spans="1:4">
      <c r="A4385" s="4">
        <v>6501006</v>
      </c>
      <c r="B4385" s="4" t="s">
        <v>5446</v>
      </c>
      <c r="C4385" s="5" t="s">
        <v>5347</v>
      </c>
      <c r="D4385" s="5" t="s">
        <v>385</v>
      </c>
    </row>
    <row r="4386" spans="1:4">
      <c r="A4386" s="4">
        <v>6501101</v>
      </c>
      <c r="B4386" s="4" t="s">
        <v>5447</v>
      </c>
      <c r="C4386" s="5" t="s">
        <v>5349</v>
      </c>
      <c r="D4386" s="5" t="s">
        <v>385</v>
      </c>
    </row>
    <row r="4387" spans="1:4">
      <c r="A4387" s="4">
        <v>6501103</v>
      </c>
      <c r="B4387" s="4" t="s">
        <v>5448</v>
      </c>
      <c r="C4387" s="5" t="s">
        <v>5349</v>
      </c>
      <c r="D4387" s="5" t="s">
        <v>385</v>
      </c>
    </row>
    <row r="4388" spans="1:4">
      <c r="A4388" s="4">
        <v>6501104</v>
      </c>
      <c r="B4388" s="4" t="s">
        <v>5449</v>
      </c>
      <c r="C4388" s="5" t="s">
        <v>5349</v>
      </c>
      <c r="D4388" s="5" t="s">
        <v>385</v>
      </c>
    </row>
    <row r="4389" spans="1:4">
      <c r="A4389" s="4">
        <v>6501105</v>
      </c>
      <c r="B4389" s="4" t="s">
        <v>5450</v>
      </c>
      <c r="C4389" s="5" t="s">
        <v>5349</v>
      </c>
      <c r="D4389" s="5" t="s">
        <v>385</v>
      </c>
    </row>
    <row r="4390" spans="1:4">
      <c r="A4390" s="4">
        <v>6501106</v>
      </c>
      <c r="B4390" s="4" t="s">
        <v>5451</v>
      </c>
      <c r="C4390" s="5" t="s">
        <v>5349</v>
      </c>
      <c r="D4390" s="5" t="s">
        <v>385</v>
      </c>
    </row>
    <row r="4391" spans="1:4">
      <c r="A4391" s="4">
        <v>6501107</v>
      </c>
      <c r="B4391" s="4" t="s">
        <v>5452</v>
      </c>
      <c r="C4391" s="5" t="s">
        <v>5349</v>
      </c>
      <c r="D4391" s="5" t="s">
        <v>385</v>
      </c>
    </row>
    <row r="4392" spans="1:4">
      <c r="A4392" s="4">
        <v>6501108</v>
      </c>
      <c r="B4392" s="4" t="s">
        <v>5453</v>
      </c>
      <c r="C4392" s="5" t="s">
        <v>5349</v>
      </c>
      <c r="D4392" s="5" t="s">
        <v>385</v>
      </c>
    </row>
    <row r="4393" spans="1:4">
      <c r="A4393" s="4">
        <v>6501109</v>
      </c>
      <c r="B4393" s="4" t="s">
        <v>5454</v>
      </c>
      <c r="C4393" s="5" t="s">
        <v>5349</v>
      </c>
      <c r="D4393" s="5" t="s">
        <v>385</v>
      </c>
    </row>
    <row r="4394" spans="1:4">
      <c r="A4394" s="4">
        <v>6501110</v>
      </c>
      <c r="B4394" s="4" t="s">
        <v>5455</v>
      </c>
      <c r="C4394" s="5" t="s">
        <v>5349</v>
      </c>
      <c r="D4394" s="5" t="s">
        <v>385</v>
      </c>
    </row>
    <row r="4395" spans="1:4">
      <c r="A4395" s="4">
        <v>6501201</v>
      </c>
      <c r="B4395" s="4" t="s">
        <v>5456</v>
      </c>
      <c r="C4395" s="5" t="s">
        <v>5350</v>
      </c>
      <c r="D4395" s="5" t="s">
        <v>385</v>
      </c>
    </row>
    <row r="4396" spans="1:4">
      <c r="A4396" s="4">
        <v>6501202</v>
      </c>
      <c r="B4396" s="4" t="s">
        <v>5457</v>
      </c>
      <c r="C4396" s="5" t="s">
        <v>5350</v>
      </c>
      <c r="D4396" s="5" t="s">
        <v>385</v>
      </c>
    </row>
    <row r="4397" spans="1:4">
      <c r="A4397" s="4">
        <v>6501203</v>
      </c>
      <c r="B4397" s="4" t="s">
        <v>5458</v>
      </c>
      <c r="C4397" s="5" t="s">
        <v>5350</v>
      </c>
      <c r="D4397" s="5" t="s">
        <v>385</v>
      </c>
    </row>
    <row r="4398" spans="1:4">
      <c r="A4398" s="4">
        <v>6501204</v>
      </c>
      <c r="B4398" s="4" t="s">
        <v>5459</v>
      </c>
      <c r="C4398" s="5" t="s">
        <v>5350</v>
      </c>
      <c r="D4398" s="5" t="s">
        <v>385</v>
      </c>
    </row>
    <row r="4399" spans="1:4">
      <c r="A4399" s="4">
        <v>6501205</v>
      </c>
      <c r="B4399" s="4" t="s">
        <v>5460</v>
      </c>
      <c r="C4399" s="5" t="s">
        <v>5350</v>
      </c>
      <c r="D4399" s="5" t="s">
        <v>385</v>
      </c>
    </row>
    <row r="4400" spans="1:4">
      <c r="A4400" s="4">
        <v>6501206</v>
      </c>
      <c r="B4400" s="4" t="s">
        <v>5461</v>
      </c>
      <c r="C4400" s="5" t="s">
        <v>5350</v>
      </c>
      <c r="D4400" s="5" t="s">
        <v>385</v>
      </c>
    </row>
    <row r="4401" spans="1:4">
      <c r="A4401" s="4">
        <v>6501207</v>
      </c>
      <c r="B4401" s="4" t="s">
        <v>5462</v>
      </c>
      <c r="C4401" s="5" t="s">
        <v>5350</v>
      </c>
      <c r="D4401" s="5" t="s">
        <v>385</v>
      </c>
    </row>
    <row r="4402" spans="1:4">
      <c r="A4402" s="4">
        <v>6501208</v>
      </c>
      <c r="B4402" s="4" t="s">
        <v>5463</v>
      </c>
      <c r="C4402" s="5" t="s">
        <v>5350</v>
      </c>
      <c r="D4402" s="5" t="s">
        <v>385</v>
      </c>
    </row>
    <row r="4403" spans="1:4">
      <c r="A4403" s="4">
        <v>6501209</v>
      </c>
      <c r="B4403" s="4" t="s">
        <v>5464</v>
      </c>
      <c r="C4403" s="5" t="s">
        <v>5350</v>
      </c>
      <c r="D4403" s="5" t="s">
        <v>385</v>
      </c>
    </row>
    <row r="4404" spans="1:4">
      <c r="A4404" s="4">
        <v>6501210</v>
      </c>
      <c r="B4404" s="4" t="s">
        <v>5465</v>
      </c>
      <c r="C4404" s="5" t="s">
        <v>5350</v>
      </c>
      <c r="D4404" s="5" t="s">
        <v>385</v>
      </c>
    </row>
    <row r="4405" spans="1:4">
      <c r="A4405" s="4">
        <v>6501211</v>
      </c>
      <c r="B4405" s="4" t="s">
        <v>5466</v>
      </c>
      <c r="C4405" s="5" t="s">
        <v>5350</v>
      </c>
      <c r="D4405" s="5" t="s">
        <v>385</v>
      </c>
    </row>
    <row r="4406" spans="1:4">
      <c r="A4406" s="4">
        <v>6501301</v>
      </c>
      <c r="B4406" s="4" t="s">
        <v>5467</v>
      </c>
      <c r="C4406" s="5" t="s">
        <v>5353</v>
      </c>
      <c r="D4406" s="5" t="s">
        <v>385</v>
      </c>
    </row>
    <row r="4407" spans="1:4">
      <c r="A4407" s="4">
        <v>6501302</v>
      </c>
      <c r="B4407" s="4" t="s">
        <v>5468</v>
      </c>
      <c r="C4407" s="5" t="s">
        <v>5353</v>
      </c>
      <c r="D4407" s="5" t="s">
        <v>385</v>
      </c>
    </row>
    <row r="4408" spans="1:4">
      <c r="A4408" s="4">
        <v>6501303</v>
      </c>
      <c r="B4408" s="4" t="s">
        <v>5469</v>
      </c>
      <c r="C4408" s="5" t="s">
        <v>5353</v>
      </c>
      <c r="D4408" s="5" t="s">
        <v>385</v>
      </c>
    </row>
    <row r="4409" spans="1:4">
      <c r="A4409" s="4">
        <v>6501304</v>
      </c>
      <c r="B4409" s="4" t="s">
        <v>5470</v>
      </c>
      <c r="C4409" s="5" t="s">
        <v>5353</v>
      </c>
      <c r="D4409" s="5" t="s">
        <v>385</v>
      </c>
    </row>
    <row r="4410" spans="1:4">
      <c r="A4410" s="4">
        <v>6501305</v>
      </c>
      <c r="B4410" s="4" t="s">
        <v>5471</v>
      </c>
      <c r="C4410" s="5" t="s">
        <v>5353</v>
      </c>
      <c r="D4410" s="5" t="s">
        <v>385</v>
      </c>
    </row>
    <row r="4411" spans="1:4">
      <c r="A4411" s="4">
        <v>6501306</v>
      </c>
      <c r="B4411" s="4" t="s">
        <v>5472</v>
      </c>
      <c r="C4411" s="5" t="s">
        <v>5353</v>
      </c>
      <c r="D4411" s="5" t="s">
        <v>385</v>
      </c>
    </row>
    <row r="4412" spans="1:4">
      <c r="A4412" s="4">
        <v>6501307</v>
      </c>
      <c r="B4412" s="4" t="s">
        <v>5473</v>
      </c>
      <c r="C4412" s="5" t="s">
        <v>5353</v>
      </c>
      <c r="D4412" s="5" t="s">
        <v>385</v>
      </c>
    </row>
    <row r="4413" spans="1:4">
      <c r="A4413" s="4">
        <v>6501308</v>
      </c>
      <c r="B4413" s="4" t="s">
        <v>5474</v>
      </c>
      <c r="C4413" s="5" t="s">
        <v>5353</v>
      </c>
      <c r="D4413" s="5" t="s">
        <v>385</v>
      </c>
    </row>
    <row r="4414" spans="1:4">
      <c r="A4414" s="4">
        <v>6501401</v>
      </c>
      <c r="B4414" s="4" t="s">
        <v>5475</v>
      </c>
      <c r="C4414" s="5" t="s">
        <v>5356</v>
      </c>
      <c r="D4414" s="5" t="s">
        <v>385</v>
      </c>
    </row>
    <row r="4415" spans="1:4">
      <c r="A4415" s="4">
        <v>6501402</v>
      </c>
      <c r="B4415" s="4" t="s">
        <v>5476</v>
      </c>
      <c r="C4415" s="5" t="s">
        <v>5356</v>
      </c>
      <c r="D4415" s="5" t="s">
        <v>385</v>
      </c>
    </row>
    <row r="4416" spans="1:4">
      <c r="A4416" s="4">
        <v>6501403</v>
      </c>
      <c r="B4416" s="4" t="s">
        <v>5477</v>
      </c>
      <c r="C4416" s="5" t="s">
        <v>5356</v>
      </c>
      <c r="D4416" s="5" t="s">
        <v>385</v>
      </c>
    </row>
    <row r="4417" spans="1:4">
      <c r="A4417" s="4">
        <v>6501404</v>
      </c>
      <c r="B4417" s="4" t="s">
        <v>5478</v>
      </c>
      <c r="C4417" s="5" t="s">
        <v>5356</v>
      </c>
      <c r="D4417" s="5" t="s">
        <v>385</v>
      </c>
    </row>
    <row r="4418" spans="1:4">
      <c r="A4418" s="4">
        <v>6501405</v>
      </c>
      <c r="B4418" s="4" t="s">
        <v>5479</v>
      </c>
      <c r="C4418" s="5" t="s">
        <v>5356</v>
      </c>
      <c r="D4418" s="5" t="s">
        <v>385</v>
      </c>
    </row>
    <row r="4419" spans="1:4">
      <c r="A4419" s="4">
        <v>6501406</v>
      </c>
      <c r="B4419" s="4" t="s">
        <v>5480</v>
      </c>
      <c r="C4419" s="5" t="s">
        <v>5356</v>
      </c>
      <c r="D4419" s="5" t="s">
        <v>385</v>
      </c>
    </row>
    <row r="4420" spans="1:4">
      <c r="A4420" s="4">
        <v>6501407</v>
      </c>
      <c r="B4420" s="4" t="s">
        <v>5481</v>
      </c>
      <c r="C4420" s="5" t="s">
        <v>5356</v>
      </c>
      <c r="D4420" s="5" t="s">
        <v>385</v>
      </c>
    </row>
    <row r="4421" spans="1:4">
      <c r="A4421" s="4">
        <v>6501408</v>
      </c>
      <c r="B4421" s="4" t="s">
        <v>5482</v>
      </c>
      <c r="C4421" s="5" t="s">
        <v>5356</v>
      </c>
      <c r="D4421" s="5" t="s">
        <v>385</v>
      </c>
    </row>
    <row r="4422" spans="1:4">
      <c r="A4422" s="4">
        <v>6501409</v>
      </c>
      <c r="B4422" s="4" t="s">
        <v>5483</v>
      </c>
      <c r="C4422" s="5" t="s">
        <v>5356</v>
      </c>
      <c r="D4422" s="5" t="s">
        <v>385</v>
      </c>
    </row>
    <row r="4423" spans="1:4">
      <c r="A4423" s="4">
        <v>6501410</v>
      </c>
      <c r="B4423" s="4" t="s">
        <v>5484</v>
      </c>
      <c r="C4423" s="5" t="s">
        <v>5356</v>
      </c>
      <c r="D4423" s="5" t="s">
        <v>385</v>
      </c>
    </row>
    <row r="4424" spans="1:4">
      <c r="A4424" s="4">
        <v>6501501</v>
      </c>
      <c r="B4424" s="4" t="s">
        <v>5485</v>
      </c>
      <c r="C4424" s="5" t="s">
        <v>5359</v>
      </c>
      <c r="D4424" s="5" t="s">
        <v>385</v>
      </c>
    </row>
    <row r="4425" spans="1:4">
      <c r="A4425" s="4">
        <v>6501502</v>
      </c>
      <c r="B4425" s="4" t="s">
        <v>5486</v>
      </c>
      <c r="C4425" s="5" t="s">
        <v>5359</v>
      </c>
      <c r="D4425" s="5" t="s">
        <v>385</v>
      </c>
    </row>
    <row r="4426" spans="1:4">
      <c r="A4426" s="4">
        <v>6501503</v>
      </c>
      <c r="B4426" s="4" t="s">
        <v>5487</v>
      </c>
      <c r="C4426" s="5" t="s">
        <v>5359</v>
      </c>
      <c r="D4426" s="5" t="s">
        <v>385</v>
      </c>
    </row>
    <row r="4427" spans="1:4">
      <c r="A4427" s="4">
        <v>6501504</v>
      </c>
      <c r="B4427" s="4" t="s">
        <v>5488</v>
      </c>
      <c r="C4427" s="5" t="s">
        <v>5359</v>
      </c>
      <c r="D4427" s="5" t="s">
        <v>385</v>
      </c>
    </row>
    <row r="4428" spans="1:4">
      <c r="A4428" s="4">
        <v>6501505</v>
      </c>
      <c r="B4428" s="4" t="s">
        <v>5489</v>
      </c>
      <c r="C4428" s="5" t="s">
        <v>5359</v>
      </c>
      <c r="D4428" s="5" t="s">
        <v>385</v>
      </c>
    </row>
    <row r="4429" spans="1:4">
      <c r="A4429" s="4">
        <v>6501506</v>
      </c>
      <c r="B4429" s="4" t="s">
        <v>5490</v>
      </c>
      <c r="C4429" s="5" t="s">
        <v>5359</v>
      </c>
      <c r="D4429" s="5" t="s">
        <v>385</v>
      </c>
    </row>
    <row r="4430" spans="1:4">
      <c r="A4430" s="4">
        <v>6501507</v>
      </c>
      <c r="B4430" s="4" t="s">
        <v>5491</v>
      </c>
      <c r="C4430" s="5" t="s">
        <v>5359</v>
      </c>
      <c r="D4430" s="5" t="s">
        <v>385</v>
      </c>
    </row>
    <row r="4431" spans="1:4">
      <c r="A4431" s="4">
        <v>6501508</v>
      </c>
      <c r="B4431" s="4" t="s">
        <v>5492</v>
      </c>
      <c r="C4431" s="5" t="s">
        <v>5359</v>
      </c>
      <c r="D4431" s="5" t="s">
        <v>385</v>
      </c>
    </row>
    <row r="4432" spans="1:4">
      <c r="A4432" s="4">
        <v>6501509</v>
      </c>
      <c r="B4432" s="4" t="s">
        <v>5493</v>
      </c>
      <c r="C4432" s="5" t="s">
        <v>5359</v>
      </c>
      <c r="D4432" s="5" t="s">
        <v>385</v>
      </c>
    </row>
    <row r="4433" spans="1:4">
      <c r="A4433" s="4">
        <v>6501510</v>
      </c>
      <c r="B4433" s="4" t="s">
        <v>5494</v>
      </c>
      <c r="C4433" s="5" t="s">
        <v>5359</v>
      </c>
      <c r="D4433" s="5" t="s">
        <v>385</v>
      </c>
    </row>
    <row r="4434" spans="1:4">
      <c r="A4434" s="4">
        <v>6501601</v>
      </c>
      <c r="B4434" s="4" t="s">
        <v>5495</v>
      </c>
      <c r="C4434" s="5" t="s">
        <v>5361</v>
      </c>
      <c r="D4434" s="5" t="s">
        <v>385</v>
      </c>
    </row>
    <row r="4435" spans="1:4">
      <c r="A4435" s="4">
        <v>6501602</v>
      </c>
      <c r="B4435" s="4" t="s">
        <v>5496</v>
      </c>
      <c r="C4435" s="5" t="s">
        <v>5361</v>
      </c>
      <c r="D4435" s="5" t="s">
        <v>385</v>
      </c>
    </row>
    <row r="4436" spans="1:4">
      <c r="A4436" s="4">
        <v>6501603</v>
      </c>
      <c r="B4436" s="4" t="s">
        <v>5497</v>
      </c>
      <c r="C4436" s="5" t="s">
        <v>5361</v>
      </c>
      <c r="D4436" s="5" t="s">
        <v>385</v>
      </c>
    </row>
    <row r="4437" spans="1:4">
      <c r="A4437" s="4">
        <v>6501604</v>
      </c>
      <c r="B4437" s="4" t="s">
        <v>5498</v>
      </c>
      <c r="C4437" s="5" t="s">
        <v>5361</v>
      </c>
      <c r="D4437" s="5" t="s">
        <v>385</v>
      </c>
    </row>
    <row r="4438" spans="1:4">
      <c r="A4438" s="4">
        <v>6501605</v>
      </c>
      <c r="B4438" s="4" t="s">
        <v>5499</v>
      </c>
      <c r="C4438" s="5" t="s">
        <v>5361</v>
      </c>
      <c r="D4438" s="5" t="s">
        <v>385</v>
      </c>
    </row>
    <row r="4439" spans="1:4">
      <c r="A4439" s="4">
        <v>6501606</v>
      </c>
      <c r="B4439" s="4" t="s">
        <v>5500</v>
      </c>
      <c r="C4439" s="5" t="s">
        <v>5361</v>
      </c>
      <c r="D4439" s="5" t="s">
        <v>385</v>
      </c>
    </row>
    <row r="4440" spans="1:4">
      <c r="A4440" s="4">
        <v>6501701</v>
      </c>
      <c r="B4440" s="4" t="s">
        <v>5501</v>
      </c>
      <c r="C4440" s="5" t="s">
        <v>5363</v>
      </c>
      <c r="D4440" s="5" t="s">
        <v>385</v>
      </c>
    </row>
    <row r="4441" spans="1:4">
      <c r="A4441" s="4">
        <v>6501702</v>
      </c>
      <c r="B4441" s="4" t="s">
        <v>5502</v>
      </c>
      <c r="C4441" s="5" t="s">
        <v>5363</v>
      </c>
      <c r="D4441" s="5" t="s">
        <v>385</v>
      </c>
    </row>
    <row r="4442" spans="1:4">
      <c r="A4442" s="4">
        <v>6501703</v>
      </c>
      <c r="B4442" s="4" t="s">
        <v>5503</v>
      </c>
      <c r="C4442" s="5" t="s">
        <v>5363</v>
      </c>
      <c r="D4442" s="5" t="s">
        <v>385</v>
      </c>
    </row>
    <row r="4443" spans="1:4">
      <c r="A4443" s="4">
        <v>6501704</v>
      </c>
      <c r="B4443" s="4" t="s">
        <v>5504</v>
      </c>
      <c r="C4443" s="5" t="s">
        <v>5363</v>
      </c>
      <c r="D4443" s="5" t="s">
        <v>385</v>
      </c>
    </row>
    <row r="4444" spans="1:4">
      <c r="A4444" s="4">
        <v>6501705</v>
      </c>
      <c r="B4444" s="4" t="s">
        <v>5505</v>
      </c>
      <c r="C4444" s="5" t="s">
        <v>5363</v>
      </c>
      <c r="D4444" s="5" t="s">
        <v>385</v>
      </c>
    </row>
    <row r="4445" spans="1:4">
      <c r="A4445" s="4">
        <v>6501801</v>
      </c>
      <c r="B4445" s="4" t="s">
        <v>5506</v>
      </c>
      <c r="C4445" s="5" t="s">
        <v>5365</v>
      </c>
      <c r="D4445" s="5" t="s">
        <v>385</v>
      </c>
    </row>
    <row r="4446" spans="1:4">
      <c r="A4446" s="4">
        <v>6501802</v>
      </c>
      <c r="B4446" s="4" t="s">
        <v>5507</v>
      </c>
      <c r="C4446" s="5" t="s">
        <v>5365</v>
      </c>
      <c r="D4446" s="5" t="s">
        <v>385</v>
      </c>
    </row>
    <row r="4447" spans="1:4">
      <c r="A4447" s="4">
        <v>6501803</v>
      </c>
      <c r="B4447" s="4" t="s">
        <v>5508</v>
      </c>
      <c r="C4447" s="5" t="s">
        <v>5365</v>
      </c>
      <c r="D4447" s="5" t="s">
        <v>385</v>
      </c>
    </row>
    <row r="4448" spans="1:4">
      <c r="A4448" s="4">
        <v>6501804</v>
      </c>
      <c r="B4448" s="4" t="s">
        <v>5509</v>
      </c>
      <c r="C4448" s="5" t="s">
        <v>5365</v>
      </c>
      <c r="D4448" s="5" t="s">
        <v>385</v>
      </c>
    </row>
    <row r="4449" spans="1:4">
      <c r="A4449" s="4">
        <v>6501805</v>
      </c>
      <c r="B4449" s="4" t="s">
        <v>5510</v>
      </c>
      <c r="C4449" s="5" t="s">
        <v>5365</v>
      </c>
      <c r="D4449" s="5" t="s">
        <v>385</v>
      </c>
    </row>
    <row r="4450" spans="1:4">
      <c r="A4450" s="4">
        <v>6501806</v>
      </c>
      <c r="B4450" s="4" t="s">
        <v>5511</v>
      </c>
      <c r="C4450" s="5" t="s">
        <v>5365</v>
      </c>
      <c r="D4450" s="5" t="s">
        <v>385</v>
      </c>
    </row>
    <row r="4451" spans="1:4">
      <c r="A4451" s="4">
        <v>6501901</v>
      </c>
      <c r="B4451" s="4" t="s">
        <v>5512</v>
      </c>
      <c r="C4451" s="5" t="s">
        <v>5367</v>
      </c>
      <c r="D4451" s="5" t="s">
        <v>385</v>
      </c>
    </row>
    <row r="4452" spans="1:4">
      <c r="A4452" s="4">
        <v>6501902</v>
      </c>
      <c r="B4452" s="4" t="s">
        <v>5513</v>
      </c>
      <c r="C4452" s="5" t="s">
        <v>5367</v>
      </c>
      <c r="D4452" s="5" t="s">
        <v>385</v>
      </c>
    </row>
    <row r="4453" spans="1:4">
      <c r="A4453" s="4">
        <v>6501903</v>
      </c>
      <c r="B4453" s="4" t="s">
        <v>5514</v>
      </c>
      <c r="C4453" s="5" t="s">
        <v>5367</v>
      </c>
      <c r="D4453" s="5" t="s">
        <v>385</v>
      </c>
    </row>
    <row r="4454" spans="1:4">
      <c r="A4454" s="4">
        <v>6501904</v>
      </c>
      <c r="B4454" s="4" t="s">
        <v>5515</v>
      </c>
      <c r="C4454" s="5" t="s">
        <v>5367</v>
      </c>
      <c r="D4454" s="5" t="s">
        <v>385</v>
      </c>
    </row>
    <row r="4455" spans="1:4">
      <c r="A4455" s="4">
        <v>6501905</v>
      </c>
      <c r="B4455" s="4" t="s">
        <v>5516</v>
      </c>
      <c r="C4455" s="5" t="s">
        <v>5367</v>
      </c>
      <c r="D4455" s="5" t="s">
        <v>385</v>
      </c>
    </row>
    <row r="4456" spans="1:4">
      <c r="A4456" s="4">
        <v>6501906</v>
      </c>
      <c r="B4456" s="4" t="s">
        <v>5517</v>
      </c>
      <c r="C4456" s="5" t="s">
        <v>5367</v>
      </c>
      <c r="D4456" s="5" t="s">
        <v>385</v>
      </c>
    </row>
    <row r="4457" spans="1:4">
      <c r="A4457" s="4">
        <v>6501907</v>
      </c>
      <c r="B4457" s="4" t="s">
        <v>5518</v>
      </c>
      <c r="C4457" s="5" t="s">
        <v>5367</v>
      </c>
      <c r="D4457" s="5" t="s">
        <v>385</v>
      </c>
    </row>
    <row r="4458" spans="1:4">
      <c r="A4458" s="4">
        <v>6501908</v>
      </c>
      <c r="B4458" s="4" t="s">
        <v>5519</v>
      </c>
      <c r="C4458" s="5" t="s">
        <v>5367</v>
      </c>
      <c r="D4458" s="5" t="s">
        <v>385</v>
      </c>
    </row>
    <row r="4459" spans="1:4">
      <c r="A4459" s="4">
        <v>6501909</v>
      </c>
      <c r="B4459" s="4" t="s">
        <v>5520</v>
      </c>
      <c r="C4459" s="5" t="s">
        <v>5367</v>
      </c>
      <c r="D4459" s="5" t="s">
        <v>385</v>
      </c>
    </row>
    <row r="4460" spans="1:4">
      <c r="A4460" s="4">
        <v>6501910</v>
      </c>
      <c r="B4460" s="4" t="s">
        <v>5521</v>
      </c>
      <c r="C4460" s="5" t="s">
        <v>5367</v>
      </c>
      <c r="D4460" s="5" t="s">
        <v>385</v>
      </c>
    </row>
    <row r="4461" spans="1:4">
      <c r="A4461" s="4">
        <v>6501911</v>
      </c>
      <c r="B4461" s="4" t="s">
        <v>5522</v>
      </c>
      <c r="C4461" s="5" t="s">
        <v>5367</v>
      </c>
      <c r="D4461" s="5" t="s">
        <v>385</v>
      </c>
    </row>
    <row r="4462" spans="1:4">
      <c r="A4462" s="4">
        <v>6502001</v>
      </c>
      <c r="B4462" s="4" t="s">
        <v>5523</v>
      </c>
      <c r="C4462" s="5" t="s">
        <v>5524</v>
      </c>
      <c r="D4462" s="5" t="s">
        <v>385</v>
      </c>
    </row>
    <row r="4463" spans="1:4">
      <c r="A4463" s="4">
        <v>6502002</v>
      </c>
      <c r="B4463" s="4" t="s">
        <v>5525</v>
      </c>
      <c r="C4463" s="5" t="s">
        <v>5524</v>
      </c>
      <c r="D4463" s="5" t="s">
        <v>385</v>
      </c>
    </row>
    <row r="4464" spans="1:4">
      <c r="A4464" s="4">
        <v>6502003</v>
      </c>
      <c r="B4464" s="4" t="s">
        <v>5526</v>
      </c>
      <c r="C4464" s="5" t="s">
        <v>5524</v>
      </c>
      <c r="D4464" s="5" t="s">
        <v>385</v>
      </c>
    </row>
    <row r="4465" spans="1:4">
      <c r="A4465" s="4">
        <v>6502102</v>
      </c>
      <c r="B4465" s="4" t="s">
        <v>1930</v>
      </c>
      <c r="C4465" s="5" t="s">
        <v>5369</v>
      </c>
      <c r="D4465" s="5" t="s">
        <v>385</v>
      </c>
    </row>
    <row r="4466" spans="1:4">
      <c r="A4466" s="4">
        <v>6502103</v>
      </c>
      <c r="B4466" s="4" t="s">
        <v>5527</v>
      </c>
      <c r="C4466" s="5" t="s">
        <v>5369</v>
      </c>
      <c r="D4466" s="5" t="s">
        <v>385</v>
      </c>
    </row>
    <row r="4467" spans="1:4">
      <c r="A4467" s="4">
        <v>6502104</v>
      </c>
      <c r="B4467" s="4" t="s">
        <v>5528</v>
      </c>
      <c r="C4467" s="5" t="s">
        <v>5369</v>
      </c>
      <c r="D4467" s="5" t="s">
        <v>385</v>
      </c>
    </row>
    <row r="4468" spans="1:4">
      <c r="A4468" s="4">
        <v>6502201</v>
      </c>
      <c r="B4468" s="4" t="s">
        <v>5529</v>
      </c>
      <c r="C4468" s="5" t="s">
        <v>5371</v>
      </c>
      <c r="D4468" s="5" t="s">
        <v>385</v>
      </c>
    </row>
    <row r="4469" spans="1:4">
      <c r="A4469" s="4">
        <v>6502202</v>
      </c>
      <c r="B4469" s="4" t="s">
        <v>5530</v>
      </c>
      <c r="C4469" s="5" t="s">
        <v>5371</v>
      </c>
      <c r="D4469" s="5" t="s">
        <v>385</v>
      </c>
    </row>
    <row r="4470" spans="1:4">
      <c r="A4470" s="4">
        <v>6502203</v>
      </c>
      <c r="B4470" s="4" t="s">
        <v>5531</v>
      </c>
      <c r="C4470" s="5" t="s">
        <v>5371</v>
      </c>
      <c r="D4470" s="5" t="s">
        <v>385</v>
      </c>
    </row>
    <row r="4471" spans="1:4">
      <c r="A4471" s="4">
        <v>6502204</v>
      </c>
      <c r="B4471" s="4" t="s">
        <v>5532</v>
      </c>
      <c r="C4471" s="5" t="s">
        <v>5371</v>
      </c>
      <c r="D4471" s="5" t="s">
        <v>385</v>
      </c>
    </row>
    <row r="4472" spans="1:4">
      <c r="A4472" s="4">
        <v>6502205</v>
      </c>
      <c r="B4472" s="4" t="s">
        <v>5533</v>
      </c>
      <c r="C4472" s="5" t="s">
        <v>5371</v>
      </c>
      <c r="D4472" s="5" t="s">
        <v>385</v>
      </c>
    </row>
    <row r="4473" spans="1:4">
      <c r="A4473" s="4">
        <v>6502301</v>
      </c>
      <c r="B4473" s="4" t="s">
        <v>5534</v>
      </c>
      <c r="C4473" s="5" t="s">
        <v>5535</v>
      </c>
      <c r="D4473" s="5" t="s">
        <v>385</v>
      </c>
    </row>
    <row r="4474" spans="1:4">
      <c r="A4474" s="4">
        <v>6502302</v>
      </c>
      <c r="B4474" s="4" t="s">
        <v>5536</v>
      </c>
      <c r="C4474" s="5" t="s">
        <v>5535</v>
      </c>
      <c r="D4474" s="5" t="s">
        <v>385</v>
      </c>
    </row>
    <row r="4475" spans="1:4">
      <c r="A4475" s="4">
        <v>6502303</v>
      </c>
      <c r="B4475" s="4" t="s">
        <v>5537</v>
      </c>
      <c r="C4475" s="5" t="s">
        <v>5535</v>
      </c>
      <c r="D4475" s="5" t="s">
        <v>385</v>
      </c>
    </row>
    <row r="4476" spans="1:4">
      <c r="A4476" s="4">
        <v>6502304</v>
      </c>
      <c r="B4476" s="4" t="s">
        <v>5538</v>
      </c>
      <c r="C4476" s="5" t="s">
        <v>5535</v>
      </c>
      <c r="D4476" s="5" t="s">
        <v>385</v>
      </c>
    </row>
    <row r="4477" spans="1:4">
      <c r="A4477" s="4">
        <v>6502305</v>
      </c>
      <c r="B4477" s="4" t="s">
        <v>5539</v>
      </c>
      <c r="C4477" s="5" t="s">
        <v>5535</v>
      </c>
      <c r="D4477" s="5" t="s">
        <v>385</v>
      </c>
    </row>
    <row r="4478" spans="1:4">
      <c r="A4478" s="4">
        <v>6502306</v>
      </c>
      <c r="B4478" s="4" t="s">
        <v>5540</v>
      </c>
      <c r="C4478" s="5" t="s">
        <v>5535</v>
      </c>
      <c r="D4478" s="5" t="s">
        <v>385</v>
      </c>
    </row>
    <row r="4479" spans="1:4">
      <c r="A4479" s="4">
        <v>6502401</v>
      </c>
      <c r="B4479" s="4" t="s">
        <v>5541</v>
      </c>
      <c r="C4479" s="5" t="s">
        <v>5542</v>
      </c>
      <c r="D4479" s="5" t="s">
        <v>385</v>
      </c>
    </row>
    <row r="4480" spans="1:4">
      <c r="A4480" s="4">
        <v>6502402</v>
      </c>
      <c r="B4480" s="4" t="s">
        <v>5543</v>
      </c>
      <c r="C4480" s="5" t="s">
        <v>5542</v>
      </c>
      <c r="D4480" s="5" t="s">
        <v>385</v>
      </c>
    </row>
    <row r="4481" spans="1:4">
      <c r="A4481" s="4">
        <v>6502403</v>
      </c>
      <c r="B4481" s="4" t="s">
        <v>5544</v>
      </c>
      <c r="C4481" s="5" t="s">
        <v>5542</v>
      </c>
      <c r="D4481" s="5" t="s">
        <v>385</v>
      </c>
    </row>
    <row r="4482" spans="1:4">
      <c r="A4482" s="4">
        <v>6502404</v>
      </c>
      <c r="B4482" s="4" t="s">
        <v>5545</v>
      </c>
      <c r="C4482" s="5" t="s">
        <v>5542</v>
      </c>
      <c r="D4482" s="5" t="s">
        <v>385</v>
      </c>
    </row>
    <row r="4483" spans="1:4">
      <c r="A4483" s="4">
        <v>2510101</v>
      </c>
      <c r="B4483" s="4" t="s">
        <v>5546</v>
      </c>
      <c r="C4483" s="5" t="s">
        <v>5547</v>
      </c>
      <c r="D4483" s="5" t="s">
        <v>388</v>
      </c>
    </row>
    <row r="4484" spans="1:4">
      <c r="A4484" s="4">
        <v>4510101</v>
      </c>
      <c r="B4484" s="4" t="s">
        <v>5548</v>
      </c>
      <c r="C4484" s="5" t="s">
        <v>5547</v>
      </c>
      <c r="D4484" s="5" t="s">
        <v>388</v>
      </c>
    </row>
    <row r="4485" spans="1:4">
      <c r="A4485" s="4">
        <v>5510113</v>
      </c>
      <c r="B4485" s="4" t="s">
        <v>5549</v>
      </c>
      <c r="C4485" s="5" t="s">
        <v>5547</v>
      </c>
      <c r="D4485" s="5" t="s">
        <v>388</v>
      </c>
    </row>
    <row r="4486" spans="1:4">
      <c r="A4486" s="4">
        <v>5510114</v>
      </c>
      <c r="B4486" s="4" t="s">
        <v>5550</v>
      </c>
      <c r="C4486" s="5" t="s">
        <v>5547</v>
      </c>
      <c r="D4486" s="5" t="s">
        <v>388</v>
      </c>
    </row>
    <row r="4487" spans="1:4">
      <c r="A4487" s="4">
        <v>5510115</v>
      </c>
      <c r="B4487" s="4" t="s">
        <v>5551</v>
      </c>
      <c r="C4487" s="5" t="s">
        <v>5547</v>
      </c>
      <c r="D4487" s="5" t="s">
        <v>388</v>
      </c>
    </row>
    <row r="4488" spans="1:4">
      <c r="A4488" s="4">
        <v>5510207</v>
      </c>
      <c r="B4488" s="4" t="s">
        <v>5552</v>
      </c>
      <c r="C4488" s="5" t="s">
        <v>5553</v>
      </c>
      <c r="D4488" s="5" t="s">
        <v>388</v>
      </c>
    </row>
    <row r="4489" spans="1:4">
      <c r="A4489" s="4">
        <v>5510208</v>
      </c>
      <c r="B4489" s="4" t="s">
        <v>5554</v>
      </c>
      <c r="C4489" s="5" t="s">
        <v>5553</v>
      </c>
      <c r="D4489" s="5" t="s">
        <v>388</v>
      </c>
    </row>
    <row r="4490" spans="1:4">
      <c r="A4490" s="4">
        <v>5510306</v>
      </c>
      <c r="B4490" s="4" t="s">
        <v>5555</v>
      </c>
      <c r="C4490" s="5" t="s">
        <v>5556</v>
      </c>
      <c r="D4490" s="5" t="s">
        <v>388</v>
      </c>
    </row>
    <row r="4491" spans="1:4">
      <c r="A4491" s="4">
        <v>5510409</v>
      </c>
      <c r="B4491" s="4" t="s">
        <v>5557</v>
      </c>
      <c r="C4491" s="5" t="s">
        <v>5558</v>
      </c>
      <c r="D4491" s="5" t="s">
        <v>388</v>
      </c>
    </row>
    <row r="4492" spans="1:4">
      <c r="A4492" s="4">
        <v>5510410</v>
      </c>
      <c r="B4492" s="4" t="s">
        <v>5559</v>
      </c>
      <c r="C4492" s="5" t="s">
        <v>5558</v>
      </c>
      <c r="D4492" s="5" t="s">
        <v>388</v>
      </c>
    </row>
    <row r="4493" spans="1:4">
      <c r="A4493" s="4">
        <v>5510504</v>
      </c>
      <c r="B4493" s="4" t="s">
        <v>5560</v>
      </c>
      <c r="C4493" s="5" t="s">
        <v>5561</v>
      </c>
      <c r="D4493" s="5" t="s">
        <v>388</v>
      </c>
    </row>
    <row r="4494" spans="1:4">
      <c r="A4494" s="4">
        <v>5510606</v>
      </c>
      <c r="B4494" s="4" t="s">
        <v>5562</v>
      </c>
      <c r="C4494" s="5" t="s">
        <v>5563</v>
      </c>
      <c r="D4494" s="5" t="s">
        <v>388</v>
      </c>
    </row>
    <row r="4495" spans="1:4">
      <c r="A4495" s="4">
        <v>5510608</v>
      </c>
      <c r="B4495" s="4" t="s">
        <v>5564</v>
      </c>
      <c r="C4495" s="5" t="s">
        <v>5563</v>
      </c>
      <c r="D4495" s="5" t="s">
        <v>388</v>
      </c>
    </row>
    <row r="4496" spans="1:4">
      <c r="A4496" s="4">
        <v>5510609</v>
      </c>
      <c r="B4496" s="4" t="s">
        <v>5565</v>
      </c>
      <c r="C4496" s="5" t="s">
        <v>5563</v>
      </c>
      <c r="D4496" s="5" t="s">
        <v>388</v>
      </c>
    </row>
    <row r="4497" spans="1:4">
      <c r="A4497" s="4">
        <v>5510701</v>
      </c>
      <c r="B4497" s="4" t="s">
        <v>5566</v>
      </c>
      <c r="C4497" s="5" t="s">
        <v>5567</v>
      </c>
      <c r="D4497" s="5" t="s">
        <v>388</v>
      </c>
    </row>
    <row r="4498" spans="1:4">
      <c r="A4498" s="4">
        <v>5510803</v>
      </c>
      <c r="B4498" s="4" t="s">
        <v>5568</v>
      </c>
      <c r="C4498" s="5" t="s">
        <v>5569</v>
      </c>
      <c r="D4498" s="5" t="s">
        <v>388</v>
      </c>
    </row>
    <row r="4499" spans="1:4">
      <c r="A4499" s="4">
        <v>6510101</v>
      </c>
      <c r="B4499" s="4" t="s">
        <v>5570</v>
      </c>
      <c r="C4499" s="5" t="s">
        <v>5547</v>
      </c>
      <c r="D4499" s="5" t="s">
        <v>388</v>
      </c>
    </row>
    <row r="4500" spans="1:4">
      <c r="A4500" s="4">
        <v>6510102</v>
      </c>
      <c r="B4500" s="4" t="s">
        <v>5571</v>
      </c>
      <c r="C4500" s="5" t="s">
        <v>5547</v>
      </c>
      <c r="D4500" s="5" t="s">
        <v>388</v>
      </c>
    </row>
    <row r="4501" spans="1:4">
      <c r="A4501" s="4">
        <v>6510103</v>
      </c>
      <c r="B4501" s="4" t="s">
        <v>5572</v>
      </c>
      <c r="C4501" s="5" t="s">
        <v>5547</v>
      </c>
      <c r="D4501" s="5" t="s">
        <v>388</v>
      </c>
    </row>
    <row r="4502" spans="1:4">
      <c r="A4502" s="4">
        <v>6510104</v>
      </c>
      <c r="B4502" s="4" t="s">
        <v>5573</v>
      </c>
      <c r="C4502" s="5" t="s">
        <v>5547</v>
      </c>
      <c r="D4502" s="5" t="s">
        <v>388</v>
      </c>
    </row>
    <row r="4503" spans="1:4">
      <c r="A4503" s="4">
        <v>6510105</v>
      </c>
      <c r="B4503" s="4" t="s">
        <v>5574</v>
      </c>
      <c r="C4503" s="5" t="s">
        <v>5547</v>
      </c>
      <c r="D4503" s="5" t="s">
        <v>388</v>
      </c>
    </row>
    <row r="4504" spans="1:4">
      <c r="A4504" s="4">
        <v>6510106</v>
      </c>
      <c r="B4504" s="4" t="s">
        <v>5575</v>
      </c>
      <c r="C4504" s="5" t="s">
        <v>5547</v>
      </c>
      <c r="D4504" s="5" t="s">
        <v>388</v>
      </c>
    </row>
    <row r="4505" spans="1:4">
      <c r="A4505" s="4">
        <v>6510107</v>
      </c>
      <c r="B4505" s="4" t="s">
        <v>5576</v>
      </c>
      <c r="C4505" s="5" t="s">
        <v>5547</v>
      </c>
      <c r="D4505" s="5" t="s">
        <v>388</v>
      </c>
    </row>
    <row r="4506" spans="1:4">
      <c r="A4506" s="4">
        <v>6510108</v>
      </c>
      <c r="B4506" s="4" t="s">
        <v>5577</v>
      </c>
      <c r="C4506" s="5" t="s">
        <v>5547</v>
      </c>
      <c r="D4506" s="5" t="s">
        <v>388</v>
      </c>
    </row>
    <row r="4507" spans="1:4">
      <c r="A4507" s="4">
        <v>6510109</v>
      </c>
      <c r="B4507" s="4" t="s">
        <v>5578</v>
      </c>
      <c r="C4507" s="5" t="s">
        <v>5547</v>
      </c>
      <c r="D4507" s="5" t="s">
        <v>388</v>
      </c>
    </row>
    <row r="4508" spans="1:4">
      <c r="A4508" s="4">
        <v>6510110</v>
      </c>
      <c r="B4508" s="4" t="s">
        <v>5579</v>
      </c>
      <c r="C4508" s="5" t="s">
        <v>5547</v>
      </c>
      <c r="D4508" s="5" t="s">
        <v>388</v>
      </c>
    </row>
    <row r="4509" spans="1:4">
      <c r="A4509" s="4">
        <v>6510111</v>
      </c>
      <c r="B4509" s="4" t="s">
        <v>1318</v>
      </c>
      <c r="C4509" s="5" t="s">
        <v>5547</v>
      </c>
      <c r="D4509" s="5" t="s">
        <v>388</v>
      </c>
    </row>
    <row r="4510" spans="1:4">
      <c r="A4510" s="4">
        <v>6510112</v>
      </c>
      <c r="B4510" s="4" t="s">
        <v>5580</v>
      </c>
      <c r="C4510" s="5" t="s">
        <v>5547</v>
      </c>
      <c r="D4510" s="5" t="s">
        <v>388</v>
      </c>
    </row>
    <row r="4511" spans="1:4">
      <c r="A4511" s="4">
        <v>6510201</v>
      </c>
      <c r="B4511" s="4" t="s">
        <v>5581</v>
      </c>
      <c r="C4511" s="5" t="s">
        <v>5553</v>
      </c>
      <c r="D4511" s="5" t="s">
        <v>388</v>
      </c>
    </row>
    <row r="4512" spans="1:4">
      <c r="A4512" s="4">
        <v>6510202</v>
      </c>
      <c r="B4512" s="4" t="s">
        <v>5582</v>
      </c>
      <c r="C4512" s="5" t="s">
        <v>5553</v>
      </c>
      <c r="D4512" s="5" t="s">
        <v>388</v>
      </c>
    </row>
    <row r="4513" spans="1:4">
      <c r="A4513" s="4">
        <v>6510203</v>
      </c>
      <c r="B4513" s="4" t="s">
        <v>5583</v>
      </c>
      <c r="C4513" s="5" t="s">
        <v>5553</v>
      </c>
      <c r="D4513" s="5" t="s">
        <v>388</v>
      </c>
    </row>
    <row r="4514" spans="1:4">
      <c r="A4514" s="4">
        <v>6510204</v>
      </c>
      <c r="B4514" s="4" t="s">
        <v>5584</v>
      </c>
      <c r="C4514" s="5" t="s">
        <v>5553</v>
      </c>
      <c r="D4514" s="5" t="s">
        <v>388</v>
      </c>
    </row>
    <row r="4515" spans="1:4">
      <c r="A4515" s="4">
        <v>6510205</v>
      </c>
      <c r="B4515" s="4" t="s">
        <v>5585</v>
      </c>
      <c r="C4515" s="5" t="s">
        <v>5553</v>
      </c>
      <c r="D4515" s="5" t="s">
        <v>388</v>
      </c>
    </row>
    <row r="4516" spans="1:4">
      <c r="A4516" s="4">
        <v>6510206</v>
      </c>
      <c r="B4516" s="4" t="s">
        <v>5586</v>
      </c>
      <c r="C4516" s="5" t="s">
        <v>5553</v>
      </c>
      <c r="D4516" s="5" t="s">
        <v>388</v>
      </c>
    </row>
    <row r="4517" spans="1:4">
      <c r="A4517" s="4">
        <v>6510301</v>
      </c>
      <c r="B4517" s="4" t="s">
        <v>5587</v>
      </c>
      <c r="C4517" s="5" t="s">
        <v>5556</v>
      </c>
      <c r="D4517" s="5" t="s">
        <v>388</v>
      </c>
    </row>
    <row r="4518" spans="1:4">
      <c r="A4518" s="4">
        <v>6510302</v>
      </c>
      <c r="B4518" s="4" t="s">
        <v>5588</v>
      </c>
      <c r="C4518" s="5" t="s">
        <v>5556</v>
      </c>
      <c r="D4518" s="5" t="s">
        <v>388</v>
      </c>
    </row>
    <row r="4519" spans="1:4">
      <c r="A4519" s="4">
        <v>6510303</v>
      </c>
      <c r="B4519" s="4" t="s">
        <v>5589</v>
      </c>
      <c r="C4519" s="5" t="s">
        <v>5556</v>
      </c>
      <c r="D4519" s="5" t="s">
        <v>388</v>
      </c>
    </row>
    <row r="4520" spans="1:4">
      <c r="A4520" s="4">
        <v>6510304</v>
      </c>
      <c r="B4520" s="4" t="s">
        <v>5590</v>
      </c>
      <c r="C4520" s="5" t="s">
        <v>5556</v>
      </c>
      <c r="D4520" s="5" t="s">
        <v>388</v>
      </c>
    </row>
    <row r="4521" spans="1:4">
      <c r="A4521" s="4">
        <v>6510305</v>
      </c>
      <c r="B4521" s="4" t="s">
        <v>5591</v>
      </c>
      <c r="C4521" s="5" t="s">
        <v>5556</v>
      </c>
      <c r="D4521" s="5" t="s">
        <v>388</v>
      </c>
    </row>
    <row r="4522" spans="1:4">
      <c r="A4522" s="4">
        <v>6510401</v>
      </c>
      <c r="B4522" s="4" t="s">
        <v>5592</v>
      </c>
      <c r="C4522" s="5" t="s">
        <v>5558</v>
      </c>
      <c r="D4522" s="5" t="s">
        <v>388</v>
      </c>
    </row>
    <row r="4523" spans="1:4">
      <c r="A4523" s="4">
        <v>6510402</v>
      </c>
      <c r="B4523" s="4" t="s">
        <v>4455</v>
      </c>
      <c r="C4523" s="5" t="s">
        <v>5558</v>
      </c>
      <c r="D4523" s="5" t="s">
        <v>388</v>
      </c>
    </row>
    <row r="4524" spans="1:4">
      <c r="A4524" s="4">
        <v>6510403</v>
      </c>
      <c r="B4524" s="4" t="s">
        <v>5477</v>
      </c>
      <c r="C4524" s="5" t="s">
        <v>5558</v>
      </c>
      <c r="D4524" s="5" t="s">
        <v>388</v>
      </c>
    </row>
    <row r="4525" spans="1:4">
      <c r="A4525" s="4">
        <v>6510404</v>
      </c>
      <c r="B4525" s="4" t="s">
        <v>5593</v>
      </c>
      <c r="C4525" s="5" t="s">
        <v>5558</v>
      </c>
      <c r="D4525" s="5" t="s">
        <v>388</v>
      </c>
    </row>
    <row r="4526" spans="1:4">
      <c r="A4526" s="4">
        <v>6510405</v>
      </c>
      <c r="B4526" s="4" t="s">
        <v>5594</v>
      </c>
      <c r="C4526" s="5" t="s">
        <v>5558</v>
      </c>
      <c r="D4526" s="5" t="s">
        <v>388</v>
      </c>
    </row>
    <row r="4527" spans="1:4">
      <c r="A4527" s="4">
        <v>6510406</v>
      </c>
      <c r="B4527" s="4" t="s">
        <v>5595</v>
      </c>
      <c r="C4527" s="5" t="s">
        <v>5558</v>
      </c>
      <c r="D4527" s="5" t="s">
        <v>388</v>
      </c>
    </row>
    <row r="4528" spans="1:4">
      <c r="A4528" s="4">
        <v>6510407</v>
      </c>
      <c r="B4528" s="4" t="s">
        <v>5596</v>
      </c>
      <c r="C4528" s="5" t="s">
        <v>5558</v>
      </c>
      <c r="D4528" s="5" t="s">
        <v>388</v>
      </c>
    </row>
    <row r="4529" spans="1:4">
      <c r="A4529" s="4">
        <v>6510408</v>
      </c>
      <c r="B4529" s="4" t="s">
        <v>5597</v>
      </c>
      <c r="C4529" s="5" t="s">
        <v>5558</v>
      </c>
      <c r="D4529" s="5" t="s">
        <v>388</v>
      </c>
    </row>
    <row r="4530" spans="1:4">
      <c r="A4530" s="4">
        <v>6510501</v>
      </c>
      <c r="B4530" s="4" t="s">
        <v>5598</v>
      </c>
      <c r="C4530" s="5" t="s">
        <v>5561</v>
      </c>
      <c r="D4530" s="5" t="s">
        <v>388</v>
      </c>
    </row>
    <row r="4531" spans="1:4">
      <c r="A4531" s="4">
        <v>6510502</v>
      </c>
      <c r="B4531" s="4" t="s">
        <v>5599</v>
      </c>
      <c r="C4531" s="5" t="s">
        <v>5561</v>
      </c>
      <c r="D4531" s="5" t="s">
        <v>388</v>
      </c>
    </row>
    <row r="4532" spans="1:4">
      <c r="A4532" s="4">
        <v>6510503</v>
      </c>
      <c r="B4532" s="4" t="s">
        <v>5600</v>
      </c>
      <c r="C4532" s="5" t="s">
        <v>5561</v>
      </c>
      <c r="D4532" s="5" t="s">
        <v>388</v>
      </c>
    </row>
    <row r="4533" spans="1:4">
      <c r="A4533" s="4">
        <v>6510601</v>
      </c>
      <c r="B4533" s="4" t="s">
        <v>5601</v>
      </c>
      <c r="C4533" s="5" t="s">
        <v>5563</v>
      </c>
      <c r="D4533" s="5" t="s">
        <v>388</v>
      </c>
    </row>
    <row r="4534" spans="1:4">
      <c r="A4534" s="4">
        <v>6510602</v>
      </c>
      <c r="B4534" s="4" t="s">
        <v>5602</v>
      </c>
      <c r="C4534" s="5" t="s">
        <v>5563</v>
      </c>
      <c r="D4534" s="5" t="s">
        <v>388</v>
      </c>
    </row>
    <row r="4535" spans="1:4">
      <c r="A4535" s="4">
        <v>6510603</v>
      </c>
      <c r="B4535" s="4" t="s">
        <v>5603</v>
      </c>
      <c r="C4535" s="5" t="s">
        <v>5563</v>
      </c>
      <c r="D4535" s="5" t="s">
        <v>388</v>
      </c>
    </row>
    <row r="4536" spans="1:4">
      <c r="A4536" s="4">
        <v>6510604</v>
      </c>
      <c r="B4536" s="4" t="s">
        <v>5604</v>
      </c>
      <c r="C4536" s="5" t="s">
        <v>5563</v>
      </c>
      <c r="D4536" s="5" t="s">
        <v>388</v>
      </c>
    </row>
    <row r="4537" spans="1:4">
      <c r="A4537" s="4">
        <v>6510607</v>
      </c>
      <c r="B4537" s="4" t="s">
        <v>5605</v>
      </c>
      <c r="C4537" s="5" t="s">
        <v>5563</v>
      </c>
      <c r="D4537" s="5" t="s">
        <v>388</v>
      </c>
    </row>
    <row r="4538" spans="1:4">
      <c r="A4538" s="4">
        <v>6510702</v>
      </c>
      <c r="B4538" s="4" t="s">
        <v>5606</v>
      </c>
      <c r="C4538" s="5" t="s">
        <v>5567</v>
      </c>
      <c r="D4538" s="5" t="s">
        <v>388</v>
      </c>
    </row>
    <row r="4539" spans="1:4">
      <c r="A4539" s="4">
        <v>6510801</v>
      </c>
      <c r="B4539" s="4" t="s">
        <v>5607</v>
      </c>
      <c r="C4539" s="5" t="s">
        <v>5569</v>
      </c>
      <c r="D4539" s="5" t="s">
        <v>388</v>
      </c>
    </row>
    <row r="4540" spans="1:4">
      <c r="A4540" s="4">
        <v>6510802</v>
      </c>
      <c r="B4540" s="4" t="s">
        <v>5608</v>
      </c>
      <c r="C4540" s="5" t="s">
        <v>5569</v>
      </c>
      <c r="D4540" s="5" t="s">
        <v>388</v>
      </c>
    </row>
    <row r="4541" spans="1:4">
      <c r="A4541" s="4">
        <v>2520101</v>
      </c>
      <c r="B4541" s="4" t="s">
        <v>5609</v>
      </c>
      <c r="C4541" s="5" t="s">
        <v>5610</v>
      </c>
      <c r="D4541" s="5" t="s">
        <v>387</v>
      </c>
    </row>
    <row r="4542" spans="1:4">
      <c r="A4542" s="4">
        <v>3520101</v>
      </c>
      <c r="B4542" s="4" t="s">
        <v>5611</v>
      </c>
      <c r="C4542" s="5" t="s">
        <v>5612</v>
      </c>
      <c r="D4542" s="5" t="s">
        <v>387</v>
      </c>
    </row>
    <row r="4543" spans="1:4">
      <c r="A4543" s="4">
        <v>4520112</v>
      </c>
      <c r="B4543" s="4" t="s">
        <v>5613</v>
      </c>
      <c r="C4543" s="5" t="s">
        <v>5612</v>
      </c>
      <c r="D4543" s="5" t="s">
        <v>387</v>
      </c>
    </row>
    <row r="4544" spans="1:4">
      <c r="A4544" s="4">
        <v>5520113</v>
      </c>
      <c r="B4544" s="4" t="s">
        <v>5614</v>
      </c>
      <c r="C4544" s="5" t="s">
        <v>5612</v>
      </c>
      <c r="D4544" s="5" t="s">
        <v>387</v>
      </c>
    </row>
    <row r="4545" spans="1:4">
      <c r="A4545" s="4">
        <v>5520114</v>
      </c>
      <c r="B4545" s="4" t="s">
        <v>5615</v>
      </c>
      <c r="C4545" s="5" t="s">
        <v>5612</v>
      </c>
      <c r="D4545" s="5" t="s">
        <v>387</v>
      </c>
    </row>
    <row r="4546" spans="1:4">
      <c r="A4546" s="4">
        <v>5520310</v>
      </c>
      <c r="B4546" s="4" t="s">
        <v>5616</v>
      </c>
      <c r="C4546" s="5" t="s">
        <v>5610</v>
      </c>
      <c r="D4546" s="5" t="s">
        <v>387</v>
      </c>
    </row>
    <row r="4547" spans="1:4">
      <c r="A4547" s="4">
        <v>5520405</v>
      </c>
      <c r="B4547" s="4" t="s">
        <v>5617</v>
      </c>
      <c r="C4547" s="5" t="s">
        <v>5618</v>
      </c>
      <c r="D4547" s="5" t="s">
        <v>387</v>
      </c>
    </row>
    <row r="4548" spans="1:4">
      <c r="A4548" s="4">
        <v>5520511</v>
      </c>
      <c r="B4548" s="4" t="s">
        <v>5619</v>
      </c>
      <c r="C4548" s="5" t="s">
        <v>5620</v>
      </c>
      <c r="D4548" s="5" t="s">
        <v>387</v>
      </c>
    </row>
    <row r="4549" spans="1:4">
      <c r="A4549" s="4">
        <v>5520608</v>
      </c>
      <c r="B4549" s="4" t="s">
        <v>5621</v>
      </c>
      <c r="C4549" s="5" t="s">
        <v>5622</v>
      </c>
      <c r="D4549" s="5" t="s">
        <v>387</v>
      </c>
    </row>
    <row r="4550" spans="1:4">
      <c r="A4550" s="4">
        <v>5520709</v>
      </c>
      <c r="B4550" s="4" t="s">
        <v>1320</v>
      </c>
      <c r="C4550" s="5" t="s">
        <v>5623</v>
      </c>
      <c r="D4550" s="5" t="s">
        <v>387</v>
      </c>
    </row>
    <row r="4551" spans="1:4">
      <c r="A4551" s="4">
        <v>5520710</v>
      </c>
      <c r="B4551" s="4" t="s">
        <v>5624</v>
      </c>
      <c r="C4551" s="5" t="s">
        <v>5623</v>
      </c>
      <c r="D4551" s="5" t="s">
        <v>387</v>
      </c>
    </row>
    <row r="4552" spans="1:4">
      <c r="A4552" s="4">
        <v>5520807</v>
      </c>
      <c r="B4552" s="4" t="s">
        <v>5625</v>
      </c>
      <c r="C4552" s="5" t="s">
        <v>5626</v>
      </c>
      <c r="D4552" s="5" t="s">
        <v>387</v>
      </c>
    </row>
    <row r="4553" spans="1:4">
      <c r="A4553" s="4">
        <v>5520808</v>
      </c>
      <c r="B4553" s="4" t="s">
        <v>5627</v>
      </c>
      <c r="C4553" s="5" t="s">
        <v>5626</v>
      </c>
      <c r="D4553" s="5" t="s">
        <v>387</v>
      </c>
    </row>
    <row r="4554" spans="1:4">
      <c r="A4554" s="4">
        <v>5520903</v>
      </c>
      <c r="B4554" s="4" t="s">
        <v>5628</v>
      </c>
      <c r="C4554" s="5" t="s">
        <v>5629</v>
      </c>
      <c r="D4554" s="5" t="s">
        <v>387</v>
      </c>
    </row>
    <row r="4555" spans="1:4">
      <c r="A4555" s="4">
        <v>5520904</v>
      </c>
      <c r="B4555" s="4" t="s">
        <v>5630</v>
      </c>
      <c r="C4555" s="5" t="s">
        <v>5629</v>
      </c>
      <c r="D4555" s="5" t="s">
        <v>387</v>
      </c>
    </row>
    <row r="4556" spans="1:4">
      <c r="A4556" s="4">
        <v>5521011</v>
      </c>
      <c r="B4556" s="4" t="s">
        <v>5631</v>
      </c>
      <c r="C4556" s="5" t="s">
        <v>5632</v>
      </c>
      <c r="D4556" s="5" t="s">
        <v>387</v>
      </c>
    </row>
    <row r="4557" spans="1:4">
      <c r="A4557" s="4">
        <v>5521105</v>
      </c>
      <c r="B4557" s="4" t="s">
        <v>5633</v>
      </c>
      <c r="C4557" s="5" t="s">
        <v>5634</v>
      </c>
      <c r="D4557" s="5" t="s">
        <v>387</v>
      </c>
    </row>
    <row r="4558" spans="1:4">
      <c r="A4558" s="4">
        <v>5521208</v>
      </c>
      <c r="B4558" s="4" t="s">
        <v>5635</v>
      </c>
      <c r="C4558" s="5" t="s">
        <v>5636</v>
      </c>
      <c r="D4558" s="5" t="s">
        <v>387</v>
      </c>
    </row>
    <row r="4559" spans="1:4">
      <c r="A4559" s="4">
        <v>6520101</v>
      </c>
      <c r="B4559" s="4" t="s">
        <v>5637</v>
      </c>
      <c r="C4559" s="5" t="s">
        <v>5612</v>
      </c>
      <c r="D4559" s="5" t="s">
        <v>387</v>
      </c>
    </row>
    <row r="4560" spans="1:4">
      <c r="A4560" s="4">
        <v>6520102</v>
      </c>
      <c r="B4560" s="4" t="s">
        <v>5638</v>
      </c>
      <c r="C4560" s="5" t="s">
        <v>5612</v>
      </c>
      <c r="D4560" s="5" t="s">
        <v>387</v>
      </c>
    </row>
    <row r="4561" spans="1:4">
      <c r="A4561" s="4">
        <v>6520103</v>
      </c>
      <c r="B4561" s="4" t="s">
        <v>5639</v>
      </c>
      <c r="C4561" s="5" t="s">
        <v>5612</v>
      </c>
      <c r="D4561" s="5" t="s">
        <v>387</v>
      </c>
    </row>
    <row r="4562" spans="1:4">
      <c r="A4562" s="4">
        <v>6520104</v>
      </c>
      <c r="B4562" s="4" t="s">
        <v>5640</v>
      </c>
      <c r="C4562" s="5" t="s">
        <v>5612</v>
      </c>
      <c r="D4562" s="5" t="s">
        <v>387</v>
      </c>
    </row>
    <row r="4563" spans="1:4">
      <c r="A4563" s="4">
        <v>6520105</v>
      </c>
      <c r="B4563" s="4" t="s">
        <v>5641</v>
      </c>
      <c r="C4563" s="5" t="s">
        <v>5612</v>
      </c>
      <c r="D4563" s="5" t="s">
        <v>387</v>
      </c>
    </row>
    <row r="4564" spans="1:4">
      <c r="A4564" s="4">
        <v>6520106</v>
      </c>
      <c r="B4564" s="4" t="s">
        <v>2139</v>
      </c>
      <c r="C4564" s="5" t="s">
        <v>5612</v>
      </c>
      <c r="D4564" s="5" t="s">
        <v>387</v>
      </c>
    </row>
    <row r="4565" spans="1:4">
      <c r="A4565" s="4">
        <v>6520107</v>
      </c>
      <c r="B4565" s="4" t="s">
        <v>5642</v>
      </c>
      <c r="C4565" s="5" t="s">
        <v>5612</v>
      </c>
      <c r="D4565" s="5" t="s">
        <v>387</v>
      </c>
    </row>
    <row r="4566" spans="1:4">
      <c r="A4566" s="4">
        <v>6520108</v>
      </c>
      <c r="B4566" s="4" t="s">
        <v>3023</v>
      </c>
      <c r="C4566" s="5" t="s">
        <v>5612</v>
      </c>
      <c r="D4566" s="5" t="s">
        <v>387</v>
      </c>
    </row>
    <row r="4567" spans="1:4">
      <c r="A4567" s="4">
        <v>6520109</v>
      </c>
      <c r="B4567" s="4" t="s">
        <v>2097</v>
      </c>
      <c r="C4567" s="5" t="s">
        <v>5612</v>
      </c>
      <c r="D4567" s="5" t="s">
        <v>387</v>
      </c>
    </row>
    <row r="4568" spans="1:4">
      <c r="A4568" s="4">
        <v>6520110</v>
      </c>
      <c r="B4568" s="4" t="s">
        <v>5643</v>
      </c>
      <c r="C4568" s="5" t="s">
        <v>5612</v>
      </c>
      <c r="D4568" s="5" t="s">
        <v>387</v>
      </c>
    </row>
    <row r="4569" spans="1:4">
      <c r="A4569" s="4">
        <v>6520111</v>
      </c>
      <c r="B4569" s="4" t="s">
        <v>5644</v>
      </c>
      <c r="C4569" s="5" t="s">
        <v>5612</v>
      </c>
      <c r="D4569" s="5" t="s">
        <v>387</v>
      </c>
    </row>
    <row r="4570" spans="1:4">
      <c r="A4570" s="4">
        <v>6520201</v>
      </c>
      <c r="B4570" s="4" t="s">
        <v>5645</v>
      </c>
      <c r="C4570" s="5" t="s">
        <v>5646</v>
      </c>
      <c r="D4570" s="5" t="s">
        <v>387</v>
      </c>
    </row>
    <row r="4571" spans="1:4">
      <c r="A4571" s="4">
        <v>6520202</v>
      </c>
      <c r="B4571" s="4" t="s">
        <v>5647</v>
      </c>
      <c r="C4571" s="5" t="s">
        <v>5646</v>
      </c>
      <c r="D4571" s="5" t="s">
        <v>387</v>
      </c>
    </row>
    <row r="4572" spans="1:4">
      <c r="A4572" s="4">
        <v>6520203</v>
      </c>
      <c r="B4572" s="4" t="s">
        <v>5648</v>
      </c>
      <c r="C4572" s="5" t="s">
        <v>5646</v>
      </c>
      <c r="D4572" s="5" t="s">
        <v>387</v>
      </c>
    </row>
    <row r="4573" spans="1:4">
      <c r="A4573" s="4">
        <v>6520204</v>
      </c>
      <c r="B4573" s="4" t="s">
        <v>5649</v>
      </c>
      <c r="C4573" s="5" t="s">
        <v>5646</v>
      </c>
      <c r="D4573" s="5" t="s">
        <v>387</v>
      </c>
    </row>
    <row r="4574" spans="1:4">
      <c r="A4574" s="4">
        <v>6520205</v>
      </c>
      <c r="B4574" s="4" t="s">
        <v>4200</v>
      </c>
      <c r="C4574" s="5" t="s">
        <v>5646</v>
      </c>
      <c r="D4574" s="5" t="s">
        <v>387</v>
      </c>
    </row>
    <row r="4575" spans="1:4">
      <c r="A4575" s="4">
        <v>6520301</v>
      </c>
      <c r="B4575" s="4" t="s">
        <v>5650</v>
      </c>
      <c r="C4575" s="5" t="s">
        <v>5610</v>
      </c>
      <c r="D4575" s="5" t="s">
        <v>387</v>
      </c>
    </row>
    <row r="4576" spans="1:4">
      <c r="A4576" s="4">
        <v>6520302</v>
      </c>
      <c r="B4576" s="4" t="s">
        <v>5651</v>
      </c>
      <c r="C4576" s="5" t="s">
        <v>5610</v>
      </c>
      <c r="D4576" s="5" t="s">
        <v>387</v>
      </c>
    </row>
    <row r="4577" spans="1:4">
      <c r="A4577" s="4">
        <v>6520303</v>
      </c>
      <c r="B4577" s="4" t="s">
        <v>5391</v>
      </c>
      <c r="C4577" s="5" t="s">
        <v>5610</v>
      </c>
      <c r="D4577" s="5" t="s">
        <v>387</v>
      </c>
    </row>
    <row r="4578" spans="1:4">
      <c r="A4578" s="4">
        <v>6520304</v>
      </c>
      <c r="B4578" s="4" t="s">
        <v>5177</v>
      </c>
      <c r="C4578" s="5" t="s">
        <v>5610</v>
      </c>
      <c r="D4578" s="5" t="s">
        <v>387</v>
      </c>
    </row>
    <row r="4579" spans="1:4">
      <c r="A4579" s="4">
        <v>6520305</v>
      </c>
      <c r="B4579" s="4" t="s">
        <v>5652</v>
      </c>
      <c r="C4579" s="5" t="s">
        <v>5610</v>
      </c>
      <c r="D4579" s="5" t="s">
        <v>387</v>
      </c>
    </row>
    <row r="4580" spans="1:4">
      <c r="A4580" s="4">
        <v>6520306</v>
      </c>
      <c r="B4580" s="4" t="s">
        <v>5653</v>
      </c>
      <c r="C4580" s="5" t="s">
        <v>5610</v>
      </c>
      <c r="D4580" s="5" t="s">
        <v>387</v>
      </c>
    </row>
    <row r="4581" spans="1:4">
      <c r="A4581" s="4">
        <v>6520307</v>
      </c>
      <c r="B4581" s="4" t="s">
        <v>5654</v>
      </c>
      <c r="C4581" s="5" t="s">
        <v>5610</v>
      </c>
      <c r="D4581" s="5" t="s">
        <v>387</v>
      </c>
    </row>
    <row r="4582" spans="1:4">
      <c r="A4582" s="4">
        <v>6520308</v>
      </c>
      <c r="B4582" s="4" t="s">
        <v>5655</v>
      </c>
      <c r="C4582" s="5" t="s">
        <v>5610</v>
      </c>
      <c r="D4582" s="5" t="s">
        <v>387</v>
      </c>
    </row>
    <row r="4583" spans="1:4">
      <c r="A4583" s="4">
        <v>6520309</v>
      </c>
      <c r="B4583" s="4" t="s">
        <v>5656</v>
      </c>
      <c r="C4583" s="5" t="s">
        <v>5610</v>
      </c>
      <c r="D4583" s="5" t="s">
        <v>387</v>
      </c>
    </row>
    <row r="4584" spans="1:4">
      <c r="A4584" s="4">
        <v>6520401</v>
      </c>
      <c r="B4584" s="4" t="s">
        <v>5657</v>
      </c>
      <c r="C4584" s="5" t="s">
        <v>5618</v>
      </c>
      <c r="D4584" s="5" t="s">
        <v>387</v>
      </c>
    </row>
    <row r="4585" spans="1:4">
      <c r="A4585" s="4">
        <v>6520402</v>
      </c>
      <c r="B4585" s="4" t="s">
        <v>5658</v>
      </c>
      <c r="C4585" s="5" t="s">
        <v>5618</v>
      </c>
      <c r="D4585" s="5" t="s">
        <v>387</v>
      </c>
    </row>
    <row r="4586" spans="1:4">
      <c r="A4586" s="4">
        <v>6520403</v>
      </c>
      <c r="B4586" s="4" t="s">
        <v>5659</v>
      </c>
      <c r="C4586" s="5" t="s">
        <v>5618</v>
      </c>
      <c r="D4586" s="5" t="s">
        <v>387</v>
      </c>
    </row>
    <row r="4587" spans="1:4">
      <c r="A4587" s="4">
        <v>6520404</v>
      </c>
      <c r="B4587" s="4" t="s">
        <v>5660</v>
      </c>
      <c r="C4587" s="5" t="s">
        <v>5618</v>
      </c>
      <c r="D4587" s="5" t="s">
        <v>387</v>
      </c>
    </row>
    <row r="4588" spans="1:4">
      <c r="A4588" s="4">
        <v>6520501</v>
      </c>
      <c r="B4588" s="4" t="s">
        <v>5661</v>
      </c>
      <c r="C4588" s="5" t="s">
        <v>5620</v>
      </c>
      <c r="D4588" s="5" t="s">
        <v>387</v>
      </c>
    </row>
    <row r="4589" spans="1:4">
      <c r="A4589" s="4">
        <v>6520502</v>
      </c>
      <c r="B4589" s="4" t="s">
        <v>5662</v>
      </c>
      <c r="C4589" s="5" t="s">
        <v>5620</v>
      </c>
      <c r="D4589" s="5" t="s">
        <v>387</v>
      </c>
    </row>
    <row r="4590" spans="1:4">
      <c r="A4590" s="4">
        <v>6520503</v>
      </c>
      <c r="B4590" s="4" t="s">
        <v>5663</v>
      </c>
      <c r="C4590" s="5" t="s">
        <v>5620</v>
      </c>
      <c r="D4590" s="5" t="s">
        <v>387</v>
      </c>
    </row>
    <row r="4591" spans="1:4">
      <c r="A4591" s="4">
        <v>6520504</v>
      </c>
      <c r="B4591" s="4" t="s">
        <v>5664</v>
      </c>
      <c r="C4591" s="5" t="s">
        <v>5620</v>
      </c>
      <c r="D4591" s="5" t="s">
        <v>387</v>
      </c>
    </row>
    <row r="4592" spans="1:4">
      <c r="A4592" s="4">
        <v>6520506</v>
      </c>
      <c r="B4592" s="4" t="s">
        <v>3748</v>
      </c>
      <c r="C4592" s="5" t="s">
        <v>5620</v>
      </c>
      <c r="D4592" s="5" t="s">
        <v>387</v>
      </c>
    </row>
    <row r="4593" spans="1:4">
      <c r="A4593" s="4">
        <v>6520507</v>
      </c>
      <c r="B4593" s="4" t="s">
        <v>5665</v>
      </c>
      <c r="C4593" s="5" t="s">
        <v>5620</v>
      </c>
      <c r="D4593" s="5" t="s">
        <v>387</v>
      </c>
    </row>
    <row r="4594" spans="1:4">
      <c r="A4594" s="4">
        <v>6520508</v>
      </c>
      <c r="B4594" s="4" t="s">
        <v>5666</v>
      </c>
      <c r="C4594" s="5" t="s">
        <v>5620</v>
      </c>
      <c r="D4594" s="5" t="s">
        <v>387</v>
      </c>
    </row>
    <row r="4595" spans="1:4">
      <c r="A4595" s="4">
        <v>6520509</v>
      </c>
      <c r="B4595" s="4" t="s">
        <v>5667</v>
      </c>
      <c r="C4595" s="5" t="s">
        <v>5620</v>
      </c>
      <c r="D4595" s="5" t="s">
        <v>387</v>
      </c>
    </row>
    <row r="4596" spans="1:4">
      <c r="A4596" s="4">
        <v>6520510</v>
      </c>
      <c r="B4596" s="4" t="s">
        <v>5668</v>
      </c>
      <c r="C4596" s="5" t="s">
        <v>5620</v>
      </c>
      <c r="D4596" s="5" t="s">
        <v>387</v>
      </c>
    </row>
    <row r="4597" spans="1:4">
      <c r="A4597" s="4">
        <v>6520601</v>
      </c>
      <c r="B4597" s="4" t="s">
        <v>5669</v>
      </c>
      <c r="C4597" s="5" t="s">
        <v>5622</v>
      </c>
      <c r="D4597" s="5" t="s">
        <v>387</v>
      </c>
    </row>
    <row r="4598" spans="1:4">
      <c r="A4598" s="4">
        <v>6520602</v>
      </c>
      <c r="B4598" s="4" t="s">
        <v>5670</v>
      </c>
      <c r="C4598" s="5" t="s">
        <v>5622</v>
      </c>
      <c r="D4598" s="5" t="s">
        <v>387</v>
      </c>
    </row>
    <row r="4599" spans="1:4">
      <c r="A4599" s="4">
        <v>6520603</v>
      </c>
      <c r="B4599" s="4" t="s">
        <v>5671</v>
      </c>
      <c r="C4599" s="5" t="s">
        <v>5622</v>
      </c>
      <c r="D4599" s="5" t="s">
        <v>387</v>
      </c>
    </row>
    <row r="4600" spans="1:4">
      <c r="A4600" s="4">
        <v>6520604</v>
      </c>
      <c r="B4600" s="4" t="s">
        <v>5672</v>
      </c>
      <c r="C4600" s="5" t="s">
        <v>5622</v>
      </c>
      <c r="D4600" s="5" t="s">
        <v>387</v>
      </c>
    </row>
    <row r="4601" spans="1:4">
      <c r="A4601" s="4">
        <v>6520605</v>
      </c>
      <c r="B4601" s="4" t="s">
        <v>5673</v>
      </c>
      <c r="C4601" s="5" t="s">
        <v>5622</v>
      </c>
      <c r="D4601" s="5" t="s">
        <v>387</v>
      </c>
    </row>
    <row r="4602" spans="1:4">
      <c r="A4602" s="4">
        <v>6520606</v>
      </c>
      <c r="B4602" s="4" t="s">
        <v>5674</v>
      </c>
      <c r="C4602" s="5" t="s">
        <v>5622</v>
      </c>
      <c r="D4602" s="5" t="s">
        <v>387</v>
      </c>
    </row>
    <row r="4603" spans="1:4">
      <c r="A4603" s="4">
        <v>6520607</v>
      </c>
      <c r="B4603" s="4" t="s">
        <v>5675</v>
      </c>
      <c r="C4603" s="5" t="s">
        <v>5622</v>
      </c>
      <c r="D4603" s="5" t="s">
        <v>387</v>
      </c>
    </row>
    <row r="4604" spans="1:4">
      <c r="A4604" s="4">
        <v>6520701</v>
      </c>
      <c r="B4604" s="4" t="s">
        <v>5676</v>
      </c>
      <c r="C4604" s="5" t="s">
        <v>5623</v>
      </c>
      <c r="D4604" s="5" t="s">
        <v>387</v>
      </c>
    </row>
    <row r="4605" spans="1:4">
      <c r="A4605" s="4">
        <v>6520702</v>
      </c>
      <c r="B4605" s="4" t="s">
        <v>5677</v>
      </c>
      <c r="C4605" s="5" t="s">
        <v>5623</v>
      </c>
      <c r="D4605" s="5" t="s">
        <v>387</v>
      </c>
    </row>
    <row r="4606" spans="1:4">
      <c r="A4606" s="4">
        <v>6520703</v>
      </c>
      <c r="B4606" s="4" t="s">
        <v>5678</v>
      </c>
      <c r="C4606" s="5" t="s">
        <v>5623</v>
      </c>
      <c r="D4606" s="5" t="s">
        <v>387</v>
      </c>
    </row>
    <row r="4607" spans="1:4">
      <c r="A4607" s="4">
        <v>6520704</v>
      </c>
      <c r="B4607" s="4" t="s">
        <v>5679</v>
      </c>
      <c r="C4607" s="5" t="s">
        <v>5623</v>
      </c>
      <c r="D4607" s="5" t="s">
        <v>387</v>
      </c>
    </row>
    <row r="4608" spans="1:4">
      <c r="A4608" s="4">
        <v>6520705</v>
      </c>
      <c r="B4608" s="4" t="s">
        <v>5680</v>
      </c>
      <c r="C4608" s="5" t="s">
        <v>5623</v>
      </c>
      <c r="D4608" s="5" t="s">
        <v>387</v>
      </c>
    </row>
    <row r="4609" spans="1:4">
      <c r="A4609" s="4">
        <v>6520706</v>
      </c>
      <c r="B4609" s="4" t="s">
        <v>5681</v>
      </c>
      <c r="C4609" s="5" t="s">
        <v>5623</v>
      </c>
      <c r="D4609" s="5" t="s">
        <v>387</v>
      </c>
    </row>
    <row r="4610" spans="1:4">
      <c r="A4610" s="4">
        <v>6520707</v>
      </c>
      <c r="B4610" s="4" t="s">
        <v>1723</v>
      </c>
      <c r="C4610" s="5" t="s">
        <v>5623</v>
      </c>
      <c r="D4610" s="5" t="s">
        <v>387</v>
      </c>
    </row>
    <row r="4611" spans="1:4">
      <c r="A4611" s="4">
        <v>6520801</v>
      </c>
      <c r="B4611" s="4" t="s">
        <v>5682</v>
      </c>
      <c r="C4611" s="5" t="s">
        <v>5626</v>
      </c>
      <c r="D4611" s="5" t="s">
        <v>387</v>
      </c>
    </row>
    <row r="4612" spans="1:4">
      <c r="A4612" s="4">
        <v>6520802</v>
      </c>
      <c r="B4612" s="4" t="s">
        <v>5683</v>
      </c>
      <c r="C4612" s="5" t="s">
        <v>5626</v>
      </c>
      <c r="D4612" s="5" t="s">
        <v>387</v>
      </c>
    </row>
    <row r="4613" spans="1:4">
      <c r="A4613" s="4">
        <v>6520803</v>
      </c>
      <c r="B4613" s="4" t="s">
        <v>5684</v>
      </c>
      <c r="C4613" s="5" t="s">
        <v>5626</v>
      </c>
      <c r="D4613" s="5" t="s">
        <v>387</v>
      </c>
    </row>
    <row r="4614" spans="1:4">
      <c r="A4614" s="4">
        <v>6520804</v>
      </c>
      <c r="B4614" s="4" t="s">
        <v>5685</v>
      </c>
      <c r="C4614" s="5" t="s">
        <v>5626</v>
      </c>
      <c r="D4614" s="5" t="s">
        <v>387</v>
      </c>
    </row>
    <row r="4615" spans="1:4">
      <c r="A4615" s="4">
        <v>6520805</v>
      </c>
      <c r="B4615" s="4" t="s">
        <v>5686</v>
      </c>
      <c r="C4615" s="5" t="s">
        <v>5626</v>
      </c>
      <c r="D4615" s="5" t="s">
        <v>387</v>
      </c>
    </row>
    <row r="4616" spans="1:4">
      <c r="A4616" s="4">
        <v>6520806</v>
      </c>
      <c r="B4616" s="4" t="s">
        <v>5687</v>
      </c>
      <c r="C4616" s="5" t="s">
        <v>5626</v>
      </c>
      <c r="D4616" s="5" t="s">
        <v>387</v>
      </c>
    </row>
    <row r="4617" spans="1:4">
      <c r="A4617" s="4">
        <v>6520901</v>
      </c>
      <c r="B4617" s="4" t="s">
        <v>5688</v>
      </c>
      <c r="C4617" s="5" t="s">
        <v>5629</v>
      </c>
      <c r="D4617" s="5" t="s">
        <v>387</v>
      </c>
    </row>
    <row r="4618" spans="1:4">
      <c r="A4618" s="4">
        <v>6520902</v>
      </c>
      <c r="B4618" s="4" t="s">
        <v>5689</v>
      </c>
      <c r="C4618" s="5" t="s">
        <v>5629</v>
      </c>
      <c r="D4618" s="5" t="s">
        <v>387</v>
      </c>
    </row>
    <row r="4619" spans="1:4">
      <c r="A4619" s="4">
        <v>6521001</v>
      </c>
      <c r="B4619" s="4" t="s">
        <v>5690</v>
      </c>
      <c r="C4619" s="5" t="s">
        <v>5632</v>
      </c>
      <c r="D4619" s="5" t="s">
        <v>387</v>
      </c>
    </row>
    <row r="4620" spans="1:4">
      <c r="A4620" s="4">
        <v>6521002</v>
      </c>
      <c r="B4620" s="4" t="s">
        <v>5691</v>
      </c>
      <c r="C4620" s="5" t="s">
        <v>5632</v>
      </c>
      <c r="D4620" s="5" t="s">
        <v>387</v>
      </c>
    </row>
    <row r="4621" spans="1:4">
      <c r="A4621" s="4">
        <v>6521003</v>
      </c>
      <c r="B4621" s="4" t="s">
        <v>5692</v>
      </c>
      <c r="C4621" s="5" t="s">
        <v>5632</v>
      </c>
      <c r="D4621" s="5" t="s">
        <v>387</v>
      </c>
    </row>
    <row r="4622" spans="1:4">
      <c r="A4622" s="4">
        <v>6521004</v>
      </c>
      <c r="B4622" s="4" t="s">
        <v>3349</v>
      </c>
      <c r="C4622" s="5" t="s">
        <v>5632</v>
      </c>
      <c r="D4622" s="5" t="s">
        <v>387</v>
      </c>
    </row>
    <row r="4623" spans="1:4">
      <c r="A4623" s="4">
        <v>6521005</v>
      </c>
      <c r="B4623" s="4" t="s">
        <v>5693</v>
      </c>
      <c r="C4623" s="5" t="s">
        <v>5632</v>
      </c>
      <c r="D4623" s="5" t="s">
        <v>387</v>
      </c>
    </row>
    <row r="4624" spans="1:4">
      <c r="A4624" s="4">
        <v>6521006</v>
      </c>
      <c r="B4624" s="4" t="s">
        <v>5694</v>
      </c>
      <c r="C4624" s="5" t="s">
        <v>5632</v>
      </c>
      <c r="D4624" s="5" t="s">
        <v>387</v>
      </c>
    </row>
    <row r="4625" spans="1:4">
      <c r="A4625" s="4">
        <v>6521007</v>
      </c>
      <c r="B4625" s="4" t="s">
        <v>5695</v>
      </c>
      <c r="C4625" s="5" t="s">
        <v>5632</v>
      </c>
      <c r="D4625" s="5" t="s">
        <v>387</v>
      </c>
    </row>
    <row r="4626" spans="1:4">
      <c r="A4626" s="4">
        <v>6521009</v>
      </c>
      <c r="B4626" s="4" t="s">
        <v>5696</v>
      </c>
      <c r="C4626" s="5" t="s">
        <v>5632</v>
      </c>
      <c r="D4626" s="5" t="s">
        <v>387</v>
      </c>
    </row>
    <row r="4627" spans="1:4">
      <c r="A4627" s="4">
        <v>6521010</v>
      </c>
      <c r="B4627" s="4" t="s">
        <v>5697</v>
      </c>
      <c r="C4627" s="5" t="s">
        <v>5632</v>
      </c>
      <c r="D4627" s="5" t="s">
        <v>387</v>
      </c>
    </row>
    <row r="4628" spans="1:4">
      <c r="A4628" s="4">
        <v>6521101</v>
      </c>
      <c r="B4628" s="4" t="s">
        <v>5698</v>
      </c>
      <c r="C4628" s="5" t="s">
        <v>5634</v>
      </c>
      <c r="D4628" s="5" t="s">
        <v>387</v>
      </c>
    </row>
    <row r="4629" spans="1:4">
      <c r="A4629" s="4">
        <v>6521102</v>
      </c>
      <c r="B4629" s="4" t="s">
        <v>5699</v>
      </c>
      <c r="C4629" s="5" t="s">
        <v>5634</v>
      </c>
      <c r="D4629" s="5" t="s">
        <v>387</v>
      </c>
    </row>
    <row r="4630" spans="1:4">
      <c r="A4630" s="4">
        <v>6521103</v>
      </c>
      <c r="B4630" s="4" t="s">
        <v>5700</v>
      </c>
      <c r="C4630" s="5" t="s">
        <v>5634</v>
      </c>
      <c r="D4630" s="5" t="s">
        <v>387</v>
      </c>
    </row>
    <row r="4631" spans="1:4">
      <c r="A4631" s="4">
        <v>6521104</v>
      </c>
      <c r="B4631" s="4" t="s">
        <v>5701</v>
      </c>
      <c r="C4631" s="5" t="s">
        <v>5634</v>
      </c>
      <c r="D4631" s="5" t="s">
        <v>387</v>
      </c>
    </row>
    <row r="4632" spans="1:4">
      <c r="A4632" s="4">
        <v>6521201</v>
      </c>
      <c r="B4632" s="4" t="s">
        <v>5702</v>
      </c>
      <c r="C4632" s="5" t="s">
        <v>5636</v>
      </c>
      <c r="D4632" s="5" t="s">
        <v>387</v>
      </c>
    </row>
    <row r="4633" spans="1:4">
      <c r="A4633" s="4">
        <v>6521202</v>
      </c>
      <c r="B4633" s="4" t="s">
        <v>5703</v>
      </c>
      <c r="C4633" s="5" t="s">
        <v>5636</v>
      </c>
      <c r="D4633" s="5" t="s">
        <v>387</v>
      </c>
    </row>
    <row r="4634" spans="1:4">
      <c r="A4634" s="4">
        <v>6521203</v>
      </c>
      <c r="B4634" s="4" t="s">
        <v>5704</v>
      </c>
      <c r="C4634" s="5" t="s">
        <v>5636</v>
      </c>
      <c r="D4634" s="5" t="s">
        <v>387</v>
      </c>
    </row>
    <row r="4635" spans="1:4">
      <c r="A4635" s="4">
        <v>6521204</v>
      </c>
      <c r="B4635" s="4" t="s">
        <v>5705</v>
      </c>
      <c r="C4635" s="5" t="s">
        <v>5636</v>
      </c>
      <c r="D4635" s="5" t="s">
        <v>387</v>
      </c>
    </row>
    <row r="4636" spans="1:4">
      <c r="A4636" s="4">
        <v>6521205</v>
      </c>
      <c r="B4636" s="4" t="s">
        <v>5706</v>
      </c>
      <c r="C4636" s="5" t="s">
        <v>5636</v>
      </c>
      <c r="D4636" s="5" t="s">
        <v>387</v>
      </c>
    </row>
    <row r="4637" spans="1:4">
      <c r="A4637" s="4">
        <v>6521206</v>
      </c>
      <c r="B4637" s="4" t="s">
        <v>5707</v>
      </c>
      <c r="C4637" s="5" t="s">
        <v>5636</v>
      </c>
      <c r="D4637" s="5" t="s">
        <v>387</v>
      </c>
    </row>
    <row r="4638" spans="1:4">
      <c r="A4638" s="4">
        <v>6521207</v>
      </c>
      <c r="B4638" s="4" t="s">
        <v>5708</v>
      </c>
      <c r="C4638" s="5" t="s">
        <v>5636</v>
      </c>
      <c r="D4638" s="5" t="s">
        <v>387</v>
      </c>
    </row>
    <row r="4639" spans="1:4">
      <c r="A4639" s="4">
        <v>6521301</v>
      </c>
      <c r="B4639" s="4" t="s">
        <v>5709</v>
      </c>
      <c r="C4639" s="5" t="s">
        <v>5710</v>
      </c>
      <c r="D4639" s="5" t="s">
        <v>387</v>
      </c>
    </row>
    <row r="4640" spans="1:4">
      <c r="A4640" s="4">
        <v>6521302</v>
      </c>
      <c r="B4640" s="4" t="s">
        <v>5711</v>
      </c>
      <c r="C4640" s="5" t="s">
        <v>5710</v>
      </c>
      <c r="D4640" s="5" t="s">
        <v>387</v>
      </c>
    </row>
    <row r="4641" spans="1:4">
      <c r="A4641" s="4">
        <v>6521303</v>
      </c>
      <c r="B4641" s="4" t="s">
        <v>5712</v>
      </c>
      <c r="C4641" s="5" t="s">
        <v>5710</v>
      </c>
      <c r="D4641" s="5" t="s">
        <v>387</v>
      </c>
    </row>
    <row r="4642" spans="1:4">
      <c r="A4642" s="4">
        <v>6521304</v>
      </c>
      <c r="B4642" s="4" t="s">
        <v>5713</v>
      </c>
      <c r="C4642" s="5" t="s">
        <v>5710</v>
      </c>
      <c r="D4642" s="5" t="s">
        <v>387</v>
      </c>
    </row>
    <row r="4643" spans="1:4">
      <c r="A4643" s="4">
        <v>6521305</v>
      </c>
      <c r="B4643" s="4" t="s">
        <v>3757</v>
      </c>
      <c r="C4643" s="5" t="s">
        <v>5710</v>
      </c>
      <c r="D4643" s="5" t="s">
        <v>387</v>
      </c>
    </row>
    <row r="4644" spans="1:4">
      <c r="A4644" s="4">
        <v>2530101</v>
      </c>
      <c r="B4644" s="4" t="s">
        <v>5714</v>
      </c>
      <c r="C4644" s="5" t="s">
        <v>5715</v>
      </c>
      <c r="D4644" s="5" t="s">
        <v>399</v>
      </c>
    </row>
    <row r="4645" spans="1:4">
      <c r="A4645" s="4">
        <v>4530101</v>
      </c>
      <c r="B4645" s="4" t="s">
        <v>5716</v>
      </c>
      <c r="C4645" s="5" t="s">
        <v>5715</v>
      </c>
      <c r="D4645" s="5" t="s">
        <v>399</v>
      </c>
    </row>
    <row r="4646" spans="1:4">
      <c r="A4646" s="4">
        <v>5530105</v>
      </c>
      <c r="B4646" s="4" t="s">
        <v>5717</v>
      </c>
      <c r="C4646" s="5" t="s">
        <v>5715</v>
      </c>
      <c r="D4646" s="5" t="s">
        <v>399</v>
      </c>
    </row>
    <row r="4647" spans="1:4">
      <c r="A4647" s="4">
        <v>5530116</v>
      </c>
      <c r="B4647" s="4" t="s">
        <v>5718</v>
      </c>
      <c r="C4647" s="5" t="s">
        <v>5715</v>
      </c>
      <c r="D4647" s="5" t="s">
        <v>399</v>
      </c>
    </row>
    <row r="4648" spans="1:4">
      <c r="A4648" s="4">
        <v>5530117</v>
      </c>
      <c r="B4648" s="4" t="s">
        <v>5719</v>
      </c>
      <c r="C4648" s="5" t="s">
        <v>5715</v>
      </c>
      <c r="D4648" s="5" t="s">
        <v>399</v>
      </c>
    </row>
    <row r="4649" spans="1:4">
      <c r="A4649" s="4">
        <v>5530206</v>
      </c>
      <c r="B4649" s="4" t="s">
        <v>5720</v>
      </c>
      <c r="C4649" s="5" t="s">
        <v>5721</v>
      </c>
      <c r="D4649" s="5" t="s">
        <v>399</v>
      </c>
    </row>
    <row r="4650" spans="1:4">
      <c r="A4650" s="4">
        <v>5530207</v>
      </c>
      <c r="B4650" s="4" t="s">
        <v>5722</v>
      </c>
      <c r="C4650" s="5" t="s">
        <v>5721</v>
      </c>
      <c r="D4650" s="5" t="s">
        <v>399</v>
      </c>
    </row>
    <row r="4651" spans="1:4">
      <c r="A4651" s="4">
        <v>5530309</v>
      </c>
      <c r="B4651" s="4" t="s">
        <v>5723</v>
      </c>
      <c r="C4651" s="5" t="s">
        <v>5724</v>
      </c>
      <c r="D4651" s="5" t="s">
        <v>399</v>
      </c>
    </row>
    <row r="4652" spans="1:4">
      <c r="A4652" s="4">
        <v>5530310</v>
      </c>
      <c r="B4652" s="4" t="s">
        <v>5725</v>
      </c>
      <c r="C4652" s="5" t="s">
        <v>5724</v>
      </c>
      <c r="D4652" s="5" t="s">
        <v>399</v>
      </c>
    </row>
    <row r="4653" spans="1:4">
      <c r="A4653" s="4">
        <v>5530407</v>
      </c>
      <c r="B4653" s="4" t="s">
        <v>5726</v>
      </c>
      <c r="C4653" s="5" t="s">
        <v>5727</v>
      </c>
      <c r="D4653" s="5" t="s">
        <v>399</v>
      </c>
    </row>
    <row r="4654" spans="1:4">
      <c r="A4654" s="4">
        <v>5530505</v>
      </c>
      <c r="B4654" s="4" t="s">
        <v>5728</v>
      </c>
      <c r="C4654" s="5" t="s">
        <v>5729</v>
      </c>
      <c r="D4654" s="5" t="s">
        <v>399</v>
      </c>
    </row>
    <row r="4655" spans="1:4">
      <c r="A4655" s="4">
        <v>5530604</v>
      </c>
      <c r="B4655" s="4" t="s">
        <v>4050</v>
      </c>
      <c r="C4655" s="5" t="s">
        <v>5730</v>
      </c>
      <c r="D4655" s="5" t="s">
        <v>399</v>
      </c>
    </row>
    <row r="4656" spans="1:4">
      <c r="A4656" s="4">
        <v>5530713</v>
      </c>
      <c r="B4656" s="4" t="s">
        <v>4213</v>
      </c>
      <c r="C4656" s="5" t="s">
        <v>5731</v>
      </c>
      <c r="D4656" s="5" t="s">
        <v>399</v>
      </c>
    </row>
    <row r="4657" spans="1:4">
      <c r="A4657" s="4">
        <v>5530714</v>
      </c>
      <c r="B4657" s="4" t="s">
        <v>5732</v>
      </c>
      <c r="C4657" s="5" t="s">
        <v>5731</v>
      </c>
      <c r="D4657" s="5" t="s">
        <v>399</v>
      </c>
    </row>
    <row r="4658" spans="1:4">
      <c r="A4658" s="4">
        <v>5530808</v>
      </c>
      <c r="B4658" s="4" t="s">
        <v>5733</v>
      </c>
      <c r="C4658" s="5" t="s">
        <v>5734</v>
      </c>
      <c r="D4658" s="5" t="s">
        <v>399</v>
      </c>
    </row>
    <row r="4659" spans="1:4">
      <c r="A4659" s="4">
        <v>5530809</v>
      </c>
      <c r="B4659" s="4" t="s">
        <v>4729</v>
      </c>
      <c r="C4659" s="5" t="s">
        <v>5734</v>
      </c>
      <c r="D4659" s="5" t="s">
        <v>399</v>
      </c>
    </row>
    <row r="4660" spans="1:4">
      <c r="A4660" s="4">
        <v>5530810</v>
      </c>
      <c r="B4660" s="4" t="s">
        <v>5735</v>
      </c>
      <c r="C4660" s="5" t="s">
        <v>5734</v>
      </c>
      <c r="D4660" s="5" t="s">
        <v>399</v>
      </c>
    </row>
    <row r="4661" spans="1:4">
      <c r="A4661" s="4">
        <v>5530905</v>
      </c>
      <c r="B4661" s="4" t="s">
        <v>5736</v>
      </c>
      <c r="C4661" s="5" t="s">
        <v>5737</v>
      </c>
      <c r="D4661" s="5" t="s">
        <v>399</v>
      </c>
    </row>
    <row r="4662" spans="1:4">
      <c r="A4662" s="4">
        <v>6530101</v>
      </c>
      <c r="B4662" s="4" t="s">
        <v>5738</v>
      </c>
      <c r="C4662" s="5" t="s">
        <v>5715</v>
      </c>
      <c r="D4662" s="5" t="s">
        <v>399</v>
      </c>
    </row>
    <row r="4663" spans="1:4">
      <c r="A4663" s="4">
        <v>6530102</v>
      </c>
      <c r="B4663" s="4" t="s">
        <v>5739</v>
      </c>
      <c r="C4663" s="5" t="s">
        <v>5715</v>
      </c>
      <c r="D4663" s="5" t="s">
        <v>399</v>
      </c>
    </row>
    <row r="4664" spans="1:4">
      <c r="A4664" s="4">
        <v>6530103</v>
      </c>
      <c r="B4664" s="4" t="s">
        <v>5740</v>
      </c>
      <c r="C4664" s="5" t="s">
        <v>5715</v>
      </c>
      <c r="D4664" s="5" t="s">
        <v>399</v>
      </c>
    </row>
    <row r="4665" spans="1:4">
      <c r="A4665" s="4">
        <v>6530104</v>
      </c>
      <c r="B4665" s="4" t="s">
        <v>5741</v>
      </c>
      <c r="C4665" s="5" t="s">
        <v>5715</v>
      </c>
      <c r="D4665" s="5" t="s">
        <v>399</v>
      </c>
    </row>
    <row r="4666" spans="1:4">
      <c r="A4666" s="4">
        <v>6530106</v>
      </c>
      <c r="B4666" s="4" t="s">
        <v>5742</v>
      </c>
      <c r="C4666" s="5" t="s">
        <v>5715</v>
      </c>
      <c r="D4666" s="5" t="s">
        <v>399</v>
      </c>
    </row>
    <row r="4667" spans="1:4">
      <c r="A4667" s="4">
        <v>6530107</v>
      </c>
      <c r="B4667" s="4" t="s">
        <v>5743</v>
      </c>
      <c r="C4667" s="5" t="s">
        <v>5715</v>
      </c>
      <c r="D4667" s="5" t="s">
        <v>399</v>
      </c>
    </row>
    <row r="4668" spans="1:4">
      <c r="A4668" s="4">
        <v>6530108</v>
      </c>
      <c r="B4668" s="4" t="s">
        <v>5744</v>
      </c>
      <c r="C4668" s="5" t="s">
        <v>5715</v>
      </c>
      <c r="D4668" s="5" t="s">
        <v>399</v>
      </c>
    </row>
    <row r="4669" spans="1:4">
      <c r="A4669" s="4">
        <v>6530109</v>
      </c>
      <c r="B4669" s="4" t="s">
        <v>5745</v>
      </c>
      <c r="C4669" s="5" t="s">
        <v>5715</v>
      </c>
      <c r="D4669" s="5" t="s">
        <v>399</v>
      </c>
    </row>
    <row r="4670" spans="1:4">
      <c r="A4670" s="4">
        <v>6530110</v>
      </c>
      <c r="B4670" s="4" t="s">
        <v>5746</v>
      </c>
      <c r="C4670" s="5" t="s">
        <v>5715</v>
      </c>
      <c r="D4670" s="5" t="s">
        <v>399</v>
      </c>
    </row>
    <row r="4671" spans="1:4">
      <c r="A4671" s="4">
        <v>6530111</v>
      </c>
      <c r="B4671" s="4" t="s">
        <v>5747</v>
      </c>
      <c r="C4671" s="5" t="s">
        <v>5715</v>
      </c>
      <c r="D4671" s="5" t="s">
        <v>399</v>
      </c>
    </row>
    <row r="4672" spans="1:4">
      <c r="A4672" s="4">
        <v>6530112</v>
      </c>
      <c r="B4672" s="4" t="s">
        <v>5748</v>
      </c>
      <c r="C4672" s="5" t="s">
        <v>5715</v>
      </c>
      <c r="D4672" s="5" t="s">
        <v>399</v>
      </c>
    </row>
    <row r="4673" spans="1:4">
      <c r="A4673" s="4">
        <v>6530113</v>
      </c>
      <c r="B4673" s="4" t="s">
        <v>5749</v>
      </c>
      <c r="C4673" s="5" t="s">
        <v>5715</v>
      </c>
      <c r="D4673" s="5" t="s">
        <v>399</v>
      </c>
    </row>
    <row r="4674" spans="1:4">
      <c r="A4674" s="4">
        <v>6530114</v>
      </c>
      <c r="B4674" s="4" t="s">
        <v>5750</v>
      </c>
      <c r="C4674" s="5" t="s">
        <v>5715</v>
      </c>
      <c r="D4674" s="5" t="s">
        <v>399</v>
      </c>
    </row>
    <row r="4675" spans="1:4">
      <c r="A4675" s="4">
        <v>6530115</v>
      </c>
      <c r="B4675" s="4" t="s">
        <v>5751</v>
      </c>
      <c r="C4675" s="5" t="s">
        <v>5715</v>
      </c>
      <c r="D4675" s="5" t="s">
        <v>399</v>
      </c>
    </row>
    <row r="4676" spans="1:4">
      <c r="A4676" s="4">
        <v>6530201</v>
      </c>
      <c r="B4676" s="4" t="s">
        <v>1422</v>
      </c>
      <c r="C4676" s="5" t="s">
        <v>5721</v>
      </c>
      <c r="D4676" s="5" t="s">
        <v>399</v>
      </c>
    </row>
    <row r="4677" spans="1:4">
      <c r="A4677" s="4">
        <v>6530202</v>
      </c>
      <c r="B4677" s="4" t="s">
        <v>5752</v>
      </c>
      <c r="C4677" s="5" t="s">
        <v>5721</v>
      </c>
      <c r="D4677" s="5" t="s">
        <v>399</v>
      </c>
    </row>
    <row r="4678" spans="1:4">
      <c r="A4678" s="4">
        <v>6530203</v>
      </c>
      <c r="B4678" s="4" t="s">
        <v>5753</v>
      </c>
      <c r="C4678" s="5" t="s">
        <v>5721</v>
      </c>
      <c r="D4678" s="5" t="s">
        <v>399</v>
      </c>
    </row>
    <row r="4679" spans="1:4">
      <c r="A4679" s="4">
        <v>6530204</v>
      </c>
      <c r="B4679" s="4" t="s">
        <v>5754</v>
      </c>
      <c r="C4679" s="5" t="s">
        <v>5721</v>
      </c>
      <c r="D4679" s="5" t="s">
        <v>399</v>
      </c>
    </row>
    <row r="4680" spans="1:4">
      <c r="A4680" s="4">
        <v>6530205</v>
      </c>
      <c r="B4680" s="4" t="s">
        <v>5755</v>
      </c>
      <c r="C4680" s="5" t="s">
        <v>5721</v>
      </c>
      <c r="D4680" s="5" t="s">
        <v>399</v>
      </c>
    </row>
    <row r="4681" spans="1:4">
      <c r="A4681" s="4">
        <v>6530301</v>
      </c>
      <c r="B4681" s="4" t="s">
        <v>5756</v>
      </c>
      <c r="C4681" s="5" t="s">
        <v>5724</v>
      </c>
      <c r="D4681" s="5" t="s">
        <v>399</v>
      </c>
    </row>
    <row r="4682" spans="1:4">
      <c r="A4682" s="4">
        <v>6530302</v>
      </c>
      <c r="B4682" s="4" t="s">
        <v>5757</v>
      </c>
      <c r="C4682" s="5" t="s">
        <v>5724</v>
      </c>
      <c r="D4682" s="5" t="s">
        <v>399</v>
      </c>
    </row>
    <row r="4683" spans="1:4">
      <c r="A4683" s="4">
        <v>6530303</v>
      </c>
      <c r="B4683" s="4" t="s">
        <v>5758</v>
      </c>
      <c r="C4683" s="5" t="s">
        <v>5727</v>
      </c>
      <c r="D4683" s="5" t="s">
        <v>399</v>
      </c>
    </row>
    <row r="4684" spans="1:4">
      <c r="A4684" s="4">
        <v>6530304</v>
      </c>
      <c r="B4684" s="4" t="s">
        <v>5759</v>
      </c>
      <c r="C4684" s="5" t="s">
        <v>5724</v>
      </c>
      <c r="D4684" s="5" t="s">
        <v>399</v>
      </c>
    </row>
    <row r="4685" spans="1:4">
      <c r="A4685" s="4">
        <v>6530305</v>
      </c>
      <c r="B4685" s="4" t="s">
        <v>5760</v>
      </c>
      <c r="C4685" s="5" t="s">
        <v>5724</v>
      </c>
      <c r="D4685" s="5" t="s">
        <v>399</v>
      </c>
    </row>
    <row r="4686" spans="1:4">
      <c r="A4686" s="4">
        <v>6530306</v>
      </c>
      <c r="B4686" s="4" t="s">
        <v>5761</v>
      </c>
      <c r="C4686" s="5" t="s">
        <v>5724</v>
      </c>
      <c r="D4686" s="5" t="s">
        <v>399</v>
      </c>
    </row>
    <row r="4687" spans="1:4">
      <c r="A4687" s="4">
        <v>6530307</v>
      </c>
      <c r="B4687" s="4" t="s">
        <v>5762</v>
      </c>
      <c r="C4687" s="5" t="s">
        <v>5724</v>
      </c>
      <c r="D4687" s="5" t="s">
        <v>399</v>
      </c>
    </row>
    <row r="4688" spans="1:4">
      <c r="A4688" s="4">
        <v>6530308</v>
      </c>
      <c r="B4688" s="4" t="s">
        <v>5763</v>
      </c>
      <c r="C4688" s="5" t="s">
        <v>5724</v>
      </c>
      <c r="D4688" s="5" t="s">
        <v>399</v>
      </c>
    </row>
    <row r="4689" spans="1:4">
      <c r="A4689" s="4">
        <v>6530401</v>
      </c>
      <c r="B4689" s="4" t="s">
        <v>5764</v>
      </c>
      <c r="C4689" s="5" t="s">
        <v>5727</v>
      </c>
      <c r="D4689" s="5" t="s">
        <v>399</v>
      </c>
    </row>
    <row r="4690" spans="1:4">
      <c r="A4690" s="4">
        <v>6530402</v>
      </c>
      <c r="B4690" s="4" t="s">
        <v>5765</v>
      </c>
      <c r="C4690" s="5" t="s">
        <v>5727</v>
      </c>
      <c r="D4690" s="5" t="s">
        <v>399</v>
      </c>
    </row>
    <row r="4691" spans="1:4">
      <c r="A4691" s="4">
        <v>6530403</v>
      </c>
      <c r="B4691" s="4" t="s">
        <v>5766</v>
      </c>
      <c r="C4691" s="5" t="s">
        <v>5727</v>
      </c>
      <c r="D4691" s="5" t="s">
        <v>399</v>
      </c>
    </row>
    <row r="4692" spans="1:4">
      <c r="A4692" s="4">
        <v>6530404</v>
      </c>
      <c r="B4692" s="4" t="s">
        <v>5767</v>
      </c>
      <c r="C4692" s="5" t="s">
        <v>5727</v>
      </c>
      <c r="D4692" s="5" t="s">
        <v>399</v>
      </c>
    </row>
    <row r="4693" spans="1:4">
      <c r="A4693" s="4">
        <v>6530405</v>
      </c>
      <c r="B4693" s="4" t="s">
        <v>5768</v>
      </c>
      <c r="C4693" s="5" t="s">
        <v>5727</v>
      </c>
      <c r="D4693" s="5" t="s">
        <v>399</v>
      </c>
    </row>
    <row r="4694" spans="1:4">
      <c r="A4694" s="4">
        <v>6530406</v>
      </c>
      <c r="B4694" s="4" t="s">
        <v>5769</v>
      </c>
      <c r="C4694" s="5" t="s">
        <v>5727</v>
      </c>
      <c r="D4694" s="5" t="s">
        <v>399</v>
      </c>
    </row>
    <row r="4695" spans="1:4">
      <c r="A4695" s="4">
        <v>6530501</v>
      </c>
      <c r="B4695" s="4" t="s">
        <v>5770</v>
      </c>
      <c r="C4695" s="5" t="s">
        <v>5729</v>
      </c>
      <c r="D4695" s="5" t="s">
        <v>399</v>
      </c>
    </row>
    <row r="4696" spans="1:4">
      <c r="A4696" s="4">
        <v>6530502</v>
      </c>
      <c r="B4696" s="4" t="s">
        <v>5771</v>
      </c>
      <c r="C4696" s="5" t="s">
        <v>5729</v>
      </c>
      <c r="D4696" s="5" t="s">
        <v>399</v>
      </c>
    </row>
    <row r="4697" spans="1:4">
      <c r="A4697" s="4">
        <v>6530503</v>
      </c>
      <c r="B4697" s="4" t="s">
        <v>1896</v>
      </c>
      <c r="C4697" s="5" t="s">
        <v>5729</v>
      </c>
      <c r="D4697" s="5" t="s">
        <v>399</v>
      </c>
    </row>
    <row r="4698" spans="1:4">
      <c r="A4698" s="4">
        <v>6530504</v>
      </c>
      <c r="B4698" s="4" t="s">
        <v>2948</v>
      </c>
      <c r="C4698" s="5" t="s">
        <v>5729</v>
      </c>
      <c r="D4698" s="5" t="s">
        <v>399</v>
      </c>
    </row>
    <row r="4699" spans="1:4">
      <c r="A4699" s="4">
        <v>6530601</v>
      </c>
      <c r="B4699" s="4" t="s">
        <v>5772</v>
      </c>
      <c r="C4699" s="5" t="s">
        <v>5730</v>
      </c>
      <c r="D4699" s="5" t="s">
        <v>399</v>
      </c>
    </row>
    <row r="4700" spans="1:4">
      <c r="A4700" s="4">
        <v>6530602</v>
      </c>
      <c r="B4700" s="4" t="s">
        <v>5773</v>
      </c>
      <c r="C4700" s="5" t="s">
        <v>5730</v>
      </c>
      <c r="D4700" s="5" t="s">
        <v>399</v>
      </c>
    </row>
    <row r="4701" spans="1:4">
      <c r="A4701" s="4">
        <v>6530603</v>
      </c>
      <c r="B4701" s="4" t="s">
        <v>5774</v>
      </c>
      <c r="C4701" s="5" t="s">
        <v>5730</v>
      </c>
      <c r="D4701" s="5" t="s">
        <v>399</v>
      </c>
    </row>
    <row r="4702" spans="1:4">
      <c r="A4702" s="4">
        <v>6530701</v>
      </c>
      <c r="B4702" s="4" t="s">
        <v>2783</v>
      </c>
      <c r="C4702" s="5" t="s">
        <v>5731</v>
      </c>
      <c r="D4702" s="5" t="s">
        <v>399</v>
      </c>
    </row>
    <row r="4703" spans="1:4">
      <c r="A4703" s="4">
        <v>6530702</v>
      </c>
      <c r="B4703" s="4" t="s">
        <v>1767</v>
      </c>
      <c r="C4703" s="5" t="s">
        <v>5731</v>
      </c>
      <c r="D4703" s="5" t="s">
        <v>399</v>
      </c>
    </row>
    <row r="4704" spans="1:4">
      <c r="A4704" s="4">
        <v>6530703</v>
      </c>
      <c r="B4704" s="4" t="s">
        <v>5775</v>
      </c>
      <c r="C4704" s="5" t="s">
        <v>5731</v>
      </c>
      <c r="D4704" s="5" t="s">
        <v>399</v>
      </c>
    </row>
    <row r="4705" spans="1:4">
      <c r="A4705" s="4">
        <v>6530704</v>
      </c>
      <c r="B4705" s="4" t="s">
        <v>5776</v>
      </c>
      <c r="C4705" s="5" t="s">
        <v>5731</v>
      </c>
      <c r="D4705" s="5" t="s">
        <v>399</v>
      </c>
    </row>
    <row r="4706" spans="1:4">
      <c r="A4706" s="4">
        <v>6530705</v>
      </c>
      <c r="B4706" s="4" t="s">
        <v>5777</v>
      </c>
      <c r="C4706" s="5" t="s">
        <v>5731</v>
      </c>
      <c r="D4706" s="5" t="s">
        <v>399</v>
      </c>
    </row>
    <row r="4707" spans="1:4">
      <c r="A4707" s="4">
        <v>6530706</v>
      </c>
      <c r="B4707" s="4" t="s">
        <v>5778</v>
      </c>
      <c r="C4707" s="5" t="s">
        <v>5731</v>
      </c>
      <c r="D4707" s="5" t="s">
        <v>399</v>
      </c>
    </row>
    <row r="4708" spans="1:4">
      <c r="A4708" s="4">
        <v>6530707</v>
      </c>
      <c r="B4708" s="4" t="s">
        <v>5698</v>
      </c>
      <c r="C4708" s="5" t="s">
        <v>5731</v>
      </c>
      <c r="D4708" s="5" t="s">
        <v>399</v>
      </c>
    </row>
    <row r="4709" spans="1:4">
      <c r="A4709" s="4">
        <v>6530708</v>
      </c>
      <c r="B4709" s="4" t="s">
        <v>5779</v>
      </c>
      <c r="C4709" s="5" t="s">
        <v>5731</v>
      </c>
      <c r="D4709" s="5" t="s">
        <v>399</v>
      </c>
    </row>
    <row r="4710" spans="1:4">
      <c r="A4710" s="4">
        <v>6530709</v>
      </c>
      <c r="B4710" s="4" t="s">
        <v>5780</v>
      </c>
      <c r="C4710" s="5" t="s">
        <v>5731</v>
      </c>
      <c r="D4710" s="5" t="s">
        <v>399</v>
      </c>
    </row>
    <row r="4711" spans="1:4">
      <c r="A4711" s="4">
        <v>6530710</v>
      </c>
      <c r="B4711" s="4" t="s">
        <v>5781</v>
      </c>
      <c r="C4711" s="5" t="s">
        <v>5731</v>
      </c>
      <c r="D4711" s="5" t="s">
        <v>399</v>
      </c>
    </row>
    <row r="4712" spans="1:4">
      <c r="A4712" s="4">
        <v>6530711</v>
      </c>
      <c r="B4712" s="4" t="s">
        <v>5782</v>
      </c>
      <c r="C4712" s="5" t="s">
        <v>5731</v>
      </c>
      <c r="D4712" s="5" t="s">
        <v>399</v>
      </c>
    </row>
    <row r="4713" spans="1:4">
      <c r="A4713" s="4">
        <v>6530801</v>
      </c>
      <c r="B4713" s="4" t="s">
        <v>5783</v>
      </c>
      <c r="C4713" s="5" t="s">
        <v>5734</v>
      </c>
      <c r="D4713" s="5" t="s">
        <v>399</v>
      </c>
    </row>
    <row r="4714" spans="1:4">
      <c r="A4714" s="4">
        <v>6530802</v>
      </c>
      <c r="B4714" s="4" t="s">
        <v>5784</v>
      </c>
      <c r="C4714" s="5" t="s">
        <v>5734</v>
      </c>
      <c r="D4714" s="5" t="s">
        <v>399</v>
      </c>
    </row>
    <row r="4715" spans="1:4">
      <c r="A4715" s="4">
        <v>6530803</v>
      </c>
      <c r="B4715" s="4" t="s">
        <v>5785</v>
      </c>
      <c r="C4715" s="5" t="s">
        <v>5734</v>
      </c>
      <c r="D4715" s="5" t="s">
        <v>399</v>
      </c>
    </row>
    <row r="4716" spans="1:4">
      <c r="A4716" s="4">
        <v>6530804</v>
      </c>
      <c r="B4716" s="4" t="s">
        <v>5786</v>
      </c>
      <c r="C4716" s="5" t="s">
        <v>5734</v>
      </c>
      <c r="D4716" s="5" t="s">
        <v>399</v>
      </c>
    </row>
    <row r="4717" spans="1:4">
      <c r="A4717" s="4">
        <v>6530805</v>
      </c>
      <c r="B4717" s="4" t="s">
        <v>1479</v>
      </c>
      <c r="C4717" s="5" t="s">
        <v>5734</v>
      </c>
      <c r="D4717" s="5" t="s">
        <v>399</v>
      </c>
    </row>
    <row r="4718" spans="1:4">
      <c r="A4718" s="4">
        <v>6530806</v>
      </c>
      <c r="B4718" s="4" t="s">
        <v>5787</v>
      </c>
      <c r="C4718" s="5" t="s">
        <v>5734</v>
      </c>
      <c r="D4718" s="5" t="s">
        <v>399</v>
      </c>
    </row>
    <row r="4719" spans="1:4">
      <c r="A4719" s="4">
        <v>6530807</v>
      </c>
      <c r="B4719" s="4" t="s">
        <v>5788</v>
      </c>
      <c r="C4719" s="5" t="s">
        <v>5734</v>
      </c>
      <c r="D4719" s="5" t="s">
        <v>399</v>
      </c>
    </row>
    <row r="4720" spans="1:4">
      <c r="A4720" s="4">
        <v>6530901</v>
      </c>
      <c r="B4720" s="4" t="s">
        <v>1735</v>
      </c>
      <c r="C4720" s="5" t="s">
        <v>5737</v>
      </c>
      <c r="D4720" s="5" t="s">
        <v>399</v>
      </c>
    </row>
    <row r="4721" spans="1:4">
      <c r="A4721" s="4">
        <v>6530902</v>
      </c>
      <c r="B4721" s="4" t="s">
        <v>5789</v>
      </c>
      <c r="C4721" s="5" t="s">
        <v>5737</v>
      </c>
      <c r="D4721" s="5" t="s">
        <v>399</v>
      </c>
    </row>
    <row r="4722" spans="1:4">
      <c r="A4722" s="4">
        <v>6530903</v>
      </c>
      <c r="B4722" s="4" t="s">
        <v>5790</v>
      </c>
      <c r="C4722" s="5" t="s">
        <v>5737</v>
      </c>
      <c r="D4722" s="5" t="s">
        <v>399</v>
      </c>
    </row>
    <row r="4723" spans="1:4">
      <c r="A4723" s="4">
        <v>6530904</v>
      </c>
      <c r="B4723" s="4" t="s">
        <v>5791</v>
      </c>
      <c r="C4723" s="5" t="s">
        <v>5737</v>
      </c>
      <c r="D4723" s="5" t="s">
        <v>399</v>
      </c>
    </row>
    <row r="4724" spans="1:4">
      <c r="A4724" s="4">
        <v>2540101</v>
      </c>
      <c r="B4724" s="4" t="s">
        <v>5792</v>
      </c>
      <c r="C4724" s="5" t="s">
        <v>5793</v>
      </c>
      <c r="D4724" s="5" t="s">
        <v>393</v>
      </c>
    </row>
    <row r="4725" spans="1:4">
      <c r="A4725" s="4">
        <v>4540101</v>
      </c>
      <c r="B4725" s="4" t="s">
        <v>5794</v>
      </c>
      <c r="C4725" s="5" t="s">
        <v>5793</v>
      </c>
      <c r="D4725" s="5" t="s">
        <v>393</v>
      </c>
    </row>
    <row r="4726" spans="1:4">
      <c r="A4726" s="4">
        <v>5540118</v>
      </c>
      <c r="B4726" s="4" t="s">
        <v>5795</v>
      </c>
      <c r="C4726" s="5" t="s">
        <v>5793</v>
      </c>
      <c r="D4726" s="5" t="s">
        <v>393</v>
      </c>
    </row>
    <row r="4727" spans="1:4">
      <c r="A4727" s="4">
        <v>5540119</v>
      </c>
      <c r="B4727" s="4" t="s">
        <v>5796</v>
      </c>
      <c r="C4727" s="5" t="s">
        <v>5793</v>
      </c>
      <c r="D4727" s="5" t="s">
        <v>393</v>
      </c>
    </row>
    <row r="4728" spans="1:4">
      <c r="A4728" s="4">
        <v>5540120</v>
      </c>
      <c r="B4728" s="4" t="s">
        <v>5797</v>
      </c>
      <c r="C4728" s="5" t="s">
        <v>5793</v>
      </c>
      <c r="D4728" s="5" t="s">
        <v>393</v>
      </c>
    </row>
    <row r="4729" spans="1:4">
      <c r="A4729" s="4">
        <v>5540211</v>
      </c>
      <c r="B4729" s="4" t="s">
        <v>5798</v>
      </c>
      <c r="C4729" s="5" t="s">
        <v>5799</v>
      </c>
      <c r="D4729" s="5" t="s">
        <v>393</v>
      </c>
    </row>
    <row r="4730" spans="1:4">
      <c r="A4730" s="4">
        <v>5540310</v>
      </c>
      <c r="B4730" s="4" t="s">
        <v>5800</v>
      </c>
      <c r="C4730" s="5" t="s">
        <v>5801</v>
      </c>
      <c r="D4730" s="5" t="s">
        <v>393</v>
      </c>
    </row>
    <row r="4731" spans="1:4">
      <c r="A4731" s="4">
        <v>5540311</v>
      </c>
      <c r="B4731" s="4" t="s">
        <v>5802</v>
      </c>
      <c r="C4731" s="5" t="s">
        <v>5801</v>
      </c>
      <c r="D4731" s="5" t="s">
        <v>393</v>
      </c>
    </row>
    <row r="4732" spans="1:4">
      <c r="A4732" s="4">
        <v>5540413</v>
      </c>
      <c r="B4732" s="4" t="s">
        <v>5803</v>
      </c>
      <c r="C4732" s="5" t="s">
        <v>5804</v>
      </c>
      <c r="D4732" s="5" t="s">
        <v>393</v>
      </c>
    </row>
    <row r="4733" spans="1:4">
      <c r="A4733" s="4">
        <v>5540507</v>
      </c>
      <c r="B4733" s="4" t="s">
        <v>5805</v>
      </c>
      <c r="C4733" s="5" t="s">
        <v>5806</v>
      </c>
      <c r="D4733" s="5" t="s">
        <v>393</v>
      </c>
    </row>
    <row r="4734" spans="1:4">
      <c r="A4734" s="4">
        <v>5540508</v>
      </c>
      <c r="B4734" s="4" t="s">
        <v>5807</v>
      </c>
      <c r="C4734" s="5" t="s">
        <v>5806</v>
      </c>
      <c r="D4734" s="5" t="s">
        <v>393</v>
      </c>
    </row>
    <row r="4735" spans="1:4">
      <c r="A4735" s="4">
        <v>5540609</v>
      </c>
      <c r="B4735" s="4" t="s">
        <v>5808</v>
      </c>
      <c r="C4735" s="5" t="s">
        <v>5809</v>
      </c>
      <c r="D4735" s="5" t="s">
        <v>393</v>
      </c>
    </row>
    <row r="4736" spans="1:4">
      <c r="A4736" s="4">
        <v>5540708</v>
      </c>
      <c r="B4736" s="4" t="s">
        <v>5810</v>
      </c>
      <c r="C4736" s="5" t="s">
        <v>5811</v>
      </c>
      <c r="D4736" s="5" t="s">
        <v>393</v>
      </c>
    </row>
    <row r="4737" spans="1:4">
      <c r="A4737" s="4">
        <v>5540806</v>
      </c>
      <c r="B4737" s="4" t="s">
        <v>5812</v>
      </c>
      <c r="C4737" s="5" t="s">
        <v>5813</v>
      </c>
      <c r="D4737" s="5" t="s">
        <v>393</v>
      </c>
    </row>
    <row r="4738" spans="1:4">
      <c r="A4738" s="4">
        <v>6540101</v>
      </c>
      <c r="B4738" s="4" t="s">
        <v>5814</v>
      </c>
      <c r="C4738" s="5" t="s">
        <v>5793</v>
      </c>
      <c r="D4738" s="5" t="s">
        <v>393</v>
      </c>
    </row>
    <row r="4739" spans="1:4">
      <c r="A4739" s="4">
        <v>6540102</v>
      </c>
      <c r="B4739" s="4" t="s">
        <v>5815</v>
      </c>
      <c r="C4739" s="5" t="s">
        <v>5793</v>
      </c>
      <c r="D4739" s="5" t="s">
        <v>393</v>
      </c>
    </row>
    <row r="4740" spans="1:4">
      <c r="A4740" s="4">
        <v>6540103</v>
      </c>
      <c r="B4740" s="4" t="s">
        <v>5816</v>
      </c>
      <c r="C4740" s="5" t="s">
        <v>5793</v>
      </c>
      <c r="D4740" s="5" t="s">
        <v>393</v>
      </c>
    </row>
    <row r="4741" spans="1:4">
      <c r="A4741" s="4">
        <v>6540105</v>
      </c>
      <c r="B4741" s="4" t="s">
        <v>5817</v>
      </c>
      <c r="C4741" s="5" t="s">
        <v>5793</v>
      </c>
      <c r="D4741" s="5" t="s">
        <v>393</v>
      </c>
    </row>
    <row r="4742" spans="1:4">
      <c r="A4742" s="4">
        <v>6540106</v>
      </c>
      <c r="B4742" s="4" t="s">
        <v>5818</v>
      </c>
      <c r="C4742" s="5" t="s">
        <v>5793</v>
      </c>
      <c r="D4742" s="5" t="s">
        <v>393</v>
      </c>
    </row>
    <row r="4743" spans="1:4">
      <c r="A4743" s="4">
        <v>6540107</v>
      </c>
      <c r="B4743" s="4" t="s">
        <v>5819</v>
      </c>
      <c r="C4743" s="5" t="s">
        <v>5793</v>
      </c>
      <c r="D4743" s="5" t="s">
        <v>393</v>
      </c>
    </row>
    <row r="4744" spans="1:4">
      <c r="A4744" s="4">
        <v>6540108</v>
      </c>
      <c r="B4744" s="4" t="s">
        <v>5820</v>
      </c>
      <c r="C4744" s="5" t="s">
        <v>5793</v>
      </c>
      <c r="D4744" s="5" t="s">
        <v>393</v>
      </c>
    </row>
    <row r="4745" spans="1:4">
      <c r="A4745" s="4">
        <v>6540109</v>
      </c>
      <c r="B4745" s="4" t="s">
        <v>5821</v>
      </c>
      <c r="C4745" s="5" t="s">
        <v>5793</v>
      </c>
      <c r="D4745" s="5" t="s">
        <v>393</v>
      </c>
    </row>
    <row r="4746" spans="1:4">
      <c r="A4746" s="4">
        <v>6540110</v>
      </c>
      <c r="B4746" s="4" t="s">
        <v>5822</v>
      </c>
      <c r="C4746" s="5" t="s">
        <v>5793</v>
      </c>
      <c r="D4746" s="5" t="s">
        <v>393</v>
      </c>
    </row>
    <row r="4747" spans="1:4">
      <c r="A4747" s="4">
        <v>6540111</v>
      </c>
      <c r="B4747" s="4" t="s">
        <v>5823</v>
      </c>
      <c r="C4747" s="5" t="s">
        <v>5793</v>
      </c>
      <c r="D4747" s="5" t="s">
        <v>393</v>
      </c>
    </row>
    <row r="4748" spans="1:4">
      <c r="A4748" s="4">
        <v>6540112</v>
      </c>
      <c r="B4748" s="4" t="s">
        <v>5824</v>
      </c>
      <c r="C4748" s="5" t="s">
        <v>5793</v>
      </c>
      <c r="D4748" s="5" t="s">
        <v>393</v>
      </c>
    </row>
    <row r="4749" spans="1:4">
      <c r="A4749" s="4">
        <v>6540113</v>
      </c>
      <c r="B4749" s="4" t="s">
        <v>1762</v>
      </c>
      <c r="C4749" s="5" t="s">
        <v>5793</v>
      </c>
      <c r="D4749" s="5" t="s">
        <v>393</v>
      </c>
    </row>
    <row r="4750" spans="1:4">
      <c r="A4750" s="4">
        <v>6540115</v>
      </c>
      <c r="B4750" s="4" t="s">
        <v>5825</v>
      </c>
      <c r="C4750" s="5" t="s">
        <v>5793</v>
      </c>
      <c r="D4750" s="5" t="s">
        <v>393</v>
      </c>
    </row>
    <row r="4751" spans="1:4">
      <c r="A4751" s="4">
        <v>6540116</v>
      </c>
      <c r="B4751" s="4" t="s">
        <v>5826</v>
      </c>
      <c r="C4751" s="5" t="s">
        <v>5793</v>
      </c>
      <c r="D4751" s="5" t="s">
        <v>393</v>
      </c>
    </row>
    <row r="4752" spans="1:4">
      <c r="A4752" s="4">
        <v>6540117</v>
      </c>
      <c r="B4752" s="4" t="s">
        <v>5827</v>
      </c>
      <c r="C4752" s="5" t="s">
        <v>5793</v>
      </c>
      <c r="D4752" s="5" t="s">
        <v>393</v>
      </c>
    </row>
    <row r="4753" spans="1:4">
      <c r="A4753" s="4">
        <v>6540201</v>
      </c>
      <c r="B4753" s="4" t="s">
        <v>5828</v>
      </c>
      <c r="C4753" s="5" t="s">
        <v>5799</v>
      </c>
      <c r="D4753" s="5" t="s">
        <v>393</v>
      </c>
    </row>
    <row r="4754" spans="1:4">
      <c r="A4754" s="4">
        <v>6540202</v>
      </c>
      <c r="B4754" s="4" t="s">
        <v>5829</v>
      </c>
      <c r="C4754" s="5" t="s">
        <v>5799</v>
      </c>
      <c r="D4754" s="5" t="s">
        <v>393</v>
      </c>
    </row>
    <row r="4755" spans="1:4">
      <c r="A4755" s="4">
        <v>6540203</v>
      </c>
      <c r="B4755" s="4" t="s">
        <v>5830</v>
      </c>
      <c r="C4755" s="5" t="s">
        <v>5799</v>
      </c>
      <c r="D4755" s="5" t="s">
        <v>393</v>
      </c>
    </row>
    <row r="4756" spans="1:4">
      <c r="A4756" s="4">
        <v>6540204</v>
      </c>
      <c r="B4756" s="4" t="s">
        <v>5831</v>
      </c>
      <c r="C4756" s="5" t="s">
        <v>5799</v>
      </c>
      <c r="D4756" s="5" t="s">
        <v>393</v>
      </c>
    </row>
    <row r="4757" spans="1:4">
      <c r="A4757" s="4">
        <v>6540205</v>
      </c>
      <c r="B4757" s="4" t="s">
        <v>5832</v>
      </c>
      <c r="C4757" s="5" t="s">
        <v>5799</v>
      </c>
      <c r="D4757" s="5" t="s">
        <v>393</v>
      </c>
    </row>
    <row r="4758" spans="1:4">
      <c r="A4758" s="4">
        <v>6540207</v>
      </c>
      <c r="B4758" s="4" t="s">
        <v>5833</v>
      </c>
      <c r="C4758" s="5" t="s">
        <v>5799</v>
      </c>
      <c r="D4758" s="5" t="s">
        <v>393</v>
      </c>
    </row>
    <row r="4759" spans="1:4">
      <c r="A4759" s="4">
        <v>6540208</v>
      </c>
      <c r="B4759" s="4" t="s">
        <v>5834</v>
      </c>
      <c r="C4759" s="5" t="s">
        <v>5799</v>
      </c>
      <c r="D4759" s="5" t="s">
        <v>393</v>
      </c>
    </row>
    <row r="4760" spans="1:4">
      <c r="A4760" s="4">
        <v>6540209</v>
      </c>
      <c r="B4760" s="4" t="s">
        <v>5835</v>
      </c>
      <c r="C4760" s="5" t="s">
        <v>5799</v>
      </c>
      <c r="D4760" s="5" t="s">
        <v>393</v>
      </c>
    </row>
    <row r="4761" spans="1:4">
      <c r="A4761" s="4">
        <v>6540210</v>
      </c>
      <c r="B4761" s="4" t="s">
        <v>5836</v>
      </c>
      <c r="C4761" s="5" t="s">
        <v>5799</v>
      </c>
      <c r="D4761" s="5" t="s">
        <v>393</v>
      </c>
    </row>
    <row r="4762" spans="1:4">
      <c r="A4762" s="4">
        <v>6540301</v>
      </c>
      <c r="B4762" s="4" t="s">
        <v>5837</v>
      </c>
      <c r="C4762" s="5" t="s">
        <v>5801</v>
      </c>
      <c r="D4762" s="5" t="s">
        <v>393</v>
      </c>
    </row>
    <row r="4763" spans="1:4">
      <c r="A4763" s="4">
        <v>6540302</v>
      </c>
      <c r="B4763" s="4" t="s">
        <v>5838</v>
      </c>
      <c r="C4763" s="5" t="s">
        <v>5801</v>
      </c>
      <c r="D4763" s="5" t="s">
        <v>393</v>
      </c>
    </row>
    <row r="4764" spans="1:4">
      <c r="A4764" s="4">
        <v>6540303</v>
      </c>
      <c r="B4764" s="4" t="s">
        <v>4229</v>
      </c>
      <c r="C4764" s="5" t="s">
        <v>5801</v>
      </c>
      <c r="D4764" s="5" t="s">
        <v>393</v>
      </c>
    </row>
    <row r="4765" spans="1:4">
      <c r="A4765" s="4">
        <v>6540304</v>
      </c>
      <c r="B4765" s="4" t="s">
        <v>5839</v>
      </c>
      <c r="C4765" s="5" t="s">
        <v>5801</v>
      </c>
      <c r="D4765" s="5" t="s">
        <v>393</v>
      </c>
    </row>
    <row r="4766" spans="1:4">
      <c r="A4766" s="4">
        <v>6540305</v>
      </c>
      <c r="B4766" s="4" t="s">
        <v>5840</v>
      </c>
      <c r="C4766" s="5" t="s">
        <v>5801</v>
      </c>
      <c r="D4766" s="5" t="s">
        <v>393</v>
      </c>
    </row>
    <row r="4767" spans="1:4">
      <c r="A4767" s="4">
        <v>6540306</v>
      </c>
      <c r="B4767" s="4" t="s">
        <v>5841</v>
      </c>
      <c r="C4767" s="5" t="s">
        <v>5801</v>
      </c>
      <c r="D4767" s="5" t="s">
        <v>393</v>
      </c>
    </row>
    <row r="4768" spans="1:4">
      <c r="A4768" s="4">
        <v>6540307</v>
      </c>
      <c r="B4768" s="4" t="s">
        <v>5842</v>
      </c>
      <c r="C4768" s="5" t="s">
        <v>5801</v>
      </c>
      <c r="D4768" s="5" t="s">
        <v>393</v>
      </c>
    </row>
    <row r="4769" spans="1:4">
      <c r="A4769" s="4">
        <v>6540308</v>
      </c>
      <c r="B4769" s="4" t="s">
        <v>5843</v>
      </c>
      <c r="C4769" s="5" t="s">
        <v>5801</v>
      </c>
      <c r="D4769" s="5" t="s">
        <v>393</v>
      </c>
    </row>
    <row r="4770" spans="1:4">
      <c r="A4770" s="4">
        <v>6540309</v>
      </c>
      <c r="B4770" s="4" t="s">
        <v>5844</v>
      </c>
      <c r="C4770" s="5" t="s">
        <v>5801</v>
      </c>
      <c r="D4770" s="5" t="s">
        <v>393</v>
      </c>
    </row>
    <row r="4771" spans="1:4">
      <c r="A4771" s="4">
        <v>6540401</v>
      </c>
      <c r="B4771" s="4" t="s">
        <v>5845</v>
      </c>
      <c r="C4771" s="5" t="s">
        <v>5804</v>
      </c>
      <c r="D4771" s="5" t="s">
        <v>393</v>
      </c>
    </row>
    <row r="4772" spans="1:4">
      <c r="A4772" s="4">
        <v>6540402</v>
      </c>
      <c r="B4772" s="4" t="s">
        <v>5846</v>
      </c>
      <c r="C4772" s="5" t="s">
        <v>5804</v>
      </c>
      <c r="D4772" s="5" t="s">
        <v>393</v>
      </c>
    </row>
    <row r="4773" spans="1:4">
      <c r="A4773" s="4">
        <v>6540403</v>
      </c>
      <c r="B4773" s="4" t="s">
        <v>5847</v>
      </c>
      <c r="C4773" s="5" t="s">
        <v>5804</v>
      </c>
      <c r="D4773" s="5" t="s">
        <v>393</v>
      </c>
    </row>
    <row r="4774" spans="1:4">
      <c r="A4774" s="4">
        <v>6540404</v>
      </c>
      <c r="B4774" s="4" t="s">
        <v>5848</v>
      </c>
      <c r="C4774" s="5" t="s">
        <v>5804</v>
      </c>
      <c r="D4774" s="5" t="s">
        <v>393</v>
      </c>
    </row>
    <row r="4775" spans="1:4">
      <c r="A4775" s="4">
        <v>6540405</v>
      </c>
      <c r="B4775" s="4" t="s">
        <v>4161</v>
      </c>
      <c r="C4775" s="5" t="s">
        <v>5804</v>
      </c>
      <c r="D4775" s="5" t="s">
        <v>393</v>
      </c>
    </row>
    <row r="4776" spans="1:4">
      <c r="A4776" s="4">
        <v>6540406</v>
      </c>
      <c r="B4776" s="4" t="s">
        <v>5849</v>
      </c>
      <c r="C4776" s="5" t="s">
        <v>5804</v>
      </c>
      <c r="D4776" s="5" t="s">
        <v>393</v>
      </c>
    </row>
    <row r="4777" spans="1:4">
      <c r="A4777" s="4">
        <v>6540407</v>
      </c>
      <c r="B4777" s="4" t="s">
        <v>5850</v>
      </c>
      <c r="C4777" s="5" t="s">
        <v>5804</v>
      </c>
      <c r="D4777" s="5" t="s">
        <v>393</v>
      </c>
    </row>
    <row r="4778" spans="1:4">
      <c r="A4778" s="4">
        <v>6540408</v>
      </c>
      <c r="B4778" s="4" t="s">
        <v>5851</v>
      </c>
      <c r="C4778" s="5" t="s">
        <v>5804</v>
      </c>
      <c r="D4778" s="5" t="s">
        <v>393</v>
      </c>
    </row>
    <row r="4779" spans="1:4">
      <c r="A4779" s="4">
        <v>6540409</v>
      </c>
      <c r="B4779" s="4" t="s">
        <v>5852</v>
      </c>
      <c r="C4779" s="5" t="s">
        <v>5804</v>
      </c>
      <c r="D4779" s="5" t="s">
        <v>393</v>
      </c>
    </row>
    <row r="4780" spans="1:4">
      <c r="A4780" s="4">
        <v>6540410</v>
      </c>
      <c r="B4780" s="4" t="s">
        <v>5853</v>
      </c>
      <c r="C4780" s="5" t="s">
        <v>5804</v>
      </c>
      <c r="D4780" s="5" t="s">
        <v>393</v>
      </c>
    </row>
    <row r="4781" spans="1:4">
      <c r="A4781" s="4">
        <v>6540411</v>
      </c>
      <c r="B4781" s="4" t="s">
        <v>3091</v>
      </c>
      <c r="C4781" s="5" t="s">
        <v>5804</v>
      </c>
      <c r="D4781" s="5" t="s">
        <v>393</v>
      </c>
    </row>
    <row r="4782" spans="1:4">
      <c r="A4782" s="4">
        <v>6540412</v>
      </c>
      <c r="B4782" s="4" t="s">
        <v>5854</v>
      </c>
      <c r="C4782" s="5" t="s">
        <v>5804</v>
      </c>
      <c r="D4782" s="5" t="s">
        <v>393</v>
      </c>
    </row>
    <row r="4783" spans="1:4">
      <c r="A4783" s="4">
        <v>6540501</v>
      </c>
      <c r="B4783" s="4" t="s">
        <v>5855</v>
      </c>
      <c r="C4783" s="5" t="s">
        <v>5806</v>
      </c>
      <c r="D4783" s="5" t="s">
        <v>393</v>
      </c>
    </row>
    <row r="4784" spans="1:4">
      <c r="A4784" s="4">
        <v>6540502</v>
      </c>
      <c r="B4784" s="4" t="s">
        <v>5856</v>
      </c>
      <c r="C4784" s="5" t="s">
        <v>5806</v>
      </c>
      <c r="D4784" s="5" t="s">
        <v>393</v>
      </c>
    </row>
    <row r="4785" spans="1:4">
      <c r="A4785" s="4">
        <v>6540503</v>
      </c>
      <c r="B4785" s="4" t="s">
        <v>5857</v>
      </c>
      <c r="C4785" s="5" t="s">
        <v>5806</v>
      </c>
      <c r="D4785" s="5" t="s">
        <v>393</v>
      </c>
    </row>
    <row r="4786" spans="1:4">
      <c r="A4786" s="4">
        <v>6540504</v>
      </c>
      <c r="B4786" s="4" t="s">
        <v>5858</v>
      </c>
      <c r="C4786" s="5" t="s">
        <v>5806</v>
      </c>
      <c r="D4786" s="5" t="s">
        <v>393</v>
      </c>
    </row>
    <row r="4787" spans="1:4">
      <c r="A4787" s="4">
        <v>6540505</v>
      </c>
      <c r="B4787" s="4" t="s">
        <v>3834</v>
      </c>
      <c r="C4787" s="5" t="s">
        <v>5806</v>
      </c>
      <c r="D4787" s="5" t="s">
        <v>393</v>
      </c>
    </row>
    <row r="4788" spans="1:4">
      <c r="A4788" s="4">
        <v>6540601</v>
      </c>
      <c r="B4788" s="4" t="s">
        <v>1892</v>
      </c>
      <c r="C4788" s="5" t="s">
        <v>5809</v>
      </c>
      <c r="D4788" s="5" t="s">
        <v>393</v>
      </c>
    </row>
    <row r="4789" spans="1:4">
      <c r="A4789" s="4">
        <v>6540602</v>
      </c>
      <c r="B4789" s="4" t="s">
        <v>5211</v>
      </c>
      <c r="C4789" s="5" t="s">
        <v>5809</v>
      </c>
      <c r="D4789" s="5" t="s">
        <v>393</v>
      </c>
    </row>
    <row r="4790" spans="1:4">
      <c r="A4790" s="4">
        <v>6540603</v>
      </c>
      <c r="B4790" s="4" t="s">
        <v>5859</v>
      </c>
      <c r="C4790" s="5" t="s">
        <v>5809</v>
      </c>
      <c r="D4790" s="5" t="s">
        <v>393</v>
      </c>
    </row>
    <row r="4791" spans="1:4">
      <c r="A4791" s="4">
        <v>6540604</v>
      </c>
      <c r="B4791" s="4" t="s">
        <v>5860</v>
      </c>
      <c r="C4791" s="5" t="s">
        <v>5809</v>
      </c>
      <c r="D4791" s="5" t="s">
        <v>393</v>
      </c>
    </row>
    <row r="4792" spans="1:4">
      <c r="A4792" s="4">
        <v>6540605</v>
      </c>
      <c r="B4792" s="4" t="s">
        <v>3757</v>
      </c>
      <c r="C4792" s="5" t="s">
        <v>5809</v>
      </c>
      <c r="D4792" s="5" t="s">
        <v>393</v>
      </c>
    </row>
    <row r="4793" spans="1:4">
      <c r="A4793" s="4">
        <v>6540606</v>
      </c>
      <c r="B4793" s="4" t="s">
        <v>5861</v>
      </c>
      <c r="C4793" s="5" t="s">
        <v>5809</v>
      </c>
      <c r="D4793" s="5" t="s">
        <v>393</v>
      </c>
    </row>
    <row r="4794" spans="1:4">
      <c r="A4794" s="4">
        <v>6540607</v>
      </c>
      <c r="B4794" s="4" t="s">
        <v>5862</v>
      </c>
      <c r="C4794" s="5" t="s">
        <v>5809</v>
      </c>
      <c r="D4794" s="5" t="s">
        <v>393</v>
      </c>
    </row>
    <row r="4795" spans="1:4">
      <c r="A4795" s="4">
        <v>6540608</v>
      </c>
      <c r="B4795" s="4" t="s">
        <v>5863</v>
      </c>
      <c r="C4795" s="5" t="s">
        <v>5809</v>
      </c>
      <c r="D4795" s="5" t="s">
        <v>393</v>
      </c>
    </row>
    <row r="4796" spans="1:4">
      <c r="A4796" s="4">
        <v>6540701</v>
      </c>
      <c r="B4796" s="4" t="s">
        <v>5864</v>
      </c>
      <c r="C4796" s="5" t="s">
        <v>5811</v>
      </c>
      <c r="D4796" s="5" t="s">
        <v>393</v>
      </c>
    </row>
    <row r="4797" spans="1:4">
      <c r="A4797" s="4">
        <v>6540702</v>
      </c>
      <c r="B4797" s="4" t="s">
        <v>5865</v>
      </c>
      <c r="C4797" s="5" t="s">
        <v>5811</v>
      </c>
      <c r="D4797" s="5" t="s">
        <v>393</v>
      </c>
    </row>
    <row r="4798" spans="1:4">
      <c r="A4798" s="4">
        <v>6540703</v>
      </c>
      <c r="B4798" s="4" t="s">
        <v>5866</v>
      </c>
      <c r="C4798" s="5" t="s">
        <v>5811</v>
      </c>
      <c r="D4798" s="5" t="s">
        <v>393</v>
      </c>
    </row>
    <row r="4799" spans="1:4">
      <c r="A4799" s="4">
        <v>6540704</v>
      </c>
      <c r="B4799" s="4" t="s">
        <v>5867</v>
      </c>
      <c r="C4799" s="5" t="s">
        <v>5811</v>
      </c>
      <c r="D4799" s="5" t="s">
        <v>393</v>
      </c>
    </row>
    <row r="4800" spans="1:4">
      <c r="A4800" s="4">
        <v>6540705</v>
      </c>
      <c r="B4800" s="4" t="s">
        <v>5868</v>
      </c>
      <c r="C4800" s="5" t="s">
        <v>5811</v>
      </c>
      <c r="D4800" s="5" t="s">
        <v>393</v>
      </c>
    </row>
    <row r="4801" spans="1:4">
      <c r="A4801" s="4">
        <v>6540706</v>
      </c>
      <c r="B4801" s="4" t="s">
        <v>5869</v>
      </c>
      <c r="C4801" s="5" t="s">
        <v>5811</v>
      </c>
      <c r="D4801" s="5" t="s">
        <v>393</v>
      </c>
    </row>
    <row r="4802" spans="1:4">
      <c r="A4802" s="4">
        <v>6540707</v>
      </c>
      <c r="B4802" s="4" t="s">
        <v>5870</v>
      </c>
      <c r="C4802" s="5" t="s">
        <v>5811</v>
      </c>
      <c r="D4802" s="5" t="s">
        <v>393</v>
      </c>
    </row>
    <row r="4803" spans="1:4">
      <c r="A4803" s="4">
        <v>6540801</v>
      </c>
      <c r="B4803" s="4" t="s">
        <v>5871</v>
      </c>
      <c r="C4803" s="5" t="s">
        <v>5813</v>
      </c>
      <c r="D4803" s="5" t="s">
        <v>393</v>
      </c>
    </row>
    <row r="4804" spans="1:4">
      <c r="A4804" s="4">
        <v>6540802</v>
      </c>
      <c r="B4804" s="4" t="s">
        <v>5872</v>
      </c>
      <c r="C4804" s="5" t="s">
        <v>5813</v>
      </c>
      <c r="D4804" s="5" t="s">
        <v>393</v>
      </c>
    </row>
    <row r="4805" spans="1:4">
      <c r="A4805" s="4">
        <v>6540803</v>
      </c>
      <c r="B4805" s="4" t="s">
        <v>5873</v>
      </c>
      <c r="C4805" s="5" t="s">
        <v>5813</v>
      </c>
      <c r="D4805" s="5" t="s">
        <v>393</v>
      </c>
    </row>
    <row r="4806" spans="1:4">
      <c r="A4806" s="4">
        <v>6540804</v>
      </c>
      <c r="B4806" s="4" t="s">
        <v>5874</v>
      </c>
      <c r="C4806" s="5" t="s">
        <v>5813</v>
      </c>
      <c r="D4806" s="5" t="s">
        <v>393</v>
      </c>
    </row>
    <row r="4807" spans="1:4">
      <c r="A4807" s="4">
        <v>6540805</v>
      </c>
      <c r="B4807" s="4" t="s">
        <v>4618</v>
      </c>
      <c r="C4807" s="5" t="s">
        <v>5813</v>
      </c>
      <c r="D4807" s="5" t="s">
        <v>393</v>
      </c>
    </row>
    <row r="4808" spans="1:4">
      <c r="A4808" s="4">
        <v>2550101</v>
      </c>
      <c r="B4808" s="4" t="s">
        <v>5875</v>
      </c>
      <c r="C4808" s="5" t="s">
        <v>5876</v>
      </c>
      <c r="D4808" s="5" t="s">
        <v>390</v>
      </c>
    </row>
    <row r="4809" spans="1:4">
      <c r="A4809" s="4">
        <v>4550101</v>
      </c>
      <c r="B4809" s="4" t="s">
        <v>5877</v>
      </c>
      <c r="C4809" s="5" t="s">
        <v>5876</v>
      </c>
      <c r="D4809" s="5" t="s">
        <v>390</v>
      </c>
    </row>
    <row r="4810" spans="1:4">
      <c r="A4810" s="4">
        <v>5550205</v>
      </c>
      <c r="B4810" s="4" t="s">
        <v>5878</v>
      </c>
      <c r="C4810" s="5" t="s">
        <v>5879</v>
      </c>
      <c r="D4810" s="5" t="s">
        <v>390</v>
      </c>
    </row>
    <row r="4811" spans="1:4">
      <c r="A4811" s="4">
        <v>5550408</v>
      </c>
      <c r="B4811" s="4" t="s">
        <v>5880</v>
      </c>
      <c r="C4811" s="5" t="s">
        <v>5881</v>
      </c>
      <c r="D4811" s="5" t="s">
        <v>390</v>
      </c>
    </row>
    <row r="4812" spans="1:4">
      <c r="A4812" s="4">
        <v>5550514</v>
      </c>
      <c r="B4812" s="4" t="s">
        <v>5882</v>
      </c>
      <c r="C4812" s="5" t="s">
        <v>5883</v>
      </c>
      <c r="D4812" s="5" t="s">
        <v>390</v>
      </c>
    </row>
    <row r="4813" spans="1:4">
      <c r="A4813" s="4">
        <v>5550611</v>
      </c>
      <c r="B4813" s="4" t="s">
        <v>5884</v>
      </c>
      <c r="C4813" s="5" t="s">
        <v>5885</v>
      </c>
      <c r="D4813" s="5" t="s">
        <v>390</v>
      </c>
    </row>
    <row r="4814" spans="1:4">
      <c r="A4814" s="4">
        <v>5550716</v>
      </c>
      <c r="B4814" s="4" t="s">
        <v>5886</v>
      </c>
      <c r="C4814" s="5" t="s">
        <v>5887</v>
      </c>
      <c r="D4814" s="5" t="s">
        <v>390</v>
      </c>
    </row>
    <row r="4815" spans="1:4">
      <c r="A4815" s="4">
        <v>5550805</v>
      </c>
      <c r="B4815" s="4" t="s">
        <v>5888</v>
      </c>
      <c r="C4815" s="5" t="s">
        <v>5889</v>
      </c>
      <c r="D4815" s="5" t="s">
        <v>390</v>
      </c>
    </row>
    <row r="4816" spans="1:4">
      <c r="A4816" s="4">
        <v>5550905</v>
      </c>
      <c r="B4816" s="4" t="s">
        <v>5890</v>
      </c>
      <c r="C4816" s="5" t="s">
        <v>5891</v>
      </c>
      <c r="D4816" s="5" t="s">
        <v>390</v>
      </c>
    </row>
    <row r="4817" spans="1:4">
      <c r="A4817" s="4">
        <v>6550101</v>
      </c>
      <c r="B4817" s="4" t="s">
        <v>5892</v>
      </c>
      <c r="C4817" s="5" t="s">
        <v>5876</v>
      </c>
      <c r="D4817" s="5" t="s">
        <v>390</v>
      </c>
    </row>
    <row r="4818" spans="1:4">
      <c r="A4818" s="4">
        <v>6550102</v>
      </c>
      <c r="B4818" s="4" t="s">
        <v>5893</v>
      </c>
      <c r="C4818" s="5" t="s">
        <v>5876</v>
      </c>
      <c r="D4818" s="5" t="s">
        <v>390</v>
      </c>
    </row>
    <row r="4819" spans="1:4">
      <c r="A4819" s="4">
        <v>6550103</v>
      </c>
      <c r="B4819" s="4" t="s">
        <v>5894</v>
      </c>
      <c r="C4819" s="5" t="s">
        <v>5876</v>
      </c>
      <c r="D4819" s="5" t="s">
        <v>390</v>
      </c>
    </row>
    <row r="4820" spans="1:4">
      <c r="A4820" s="4">
        <v>6550104</v>
      </c>
      <c r="B4820" s="4" t="s">
        <v>5895</v>
      </c>
      <c r="C4820" s="5" t="s">
        <v>5876</v>
      </c>
      <c r="D4820" s="5" t="s">
        <v>390</v>
      </c>
    </row>
    <row r="4821" spans="1:4">
      <c r="A4821" s="4">
        <v>6550105</v>
      </c>
      <c r="B4821" s="4" t="s">
        <v>5896</v>
      </c>
      <c r="C4821" s="5" t="s">
        <v>5876</v>
      </c>
      <c r="D4821" s="5" t="s">
        <v>390</v>
      </c>
    </row>
    <row r="4822" spans="1:4">
      <c r="A4822" s="4">
        <v>6550106</v>
      </c>
      <c r="B4822" s="4" t="s">
        <v>5897</v>
      </c>
      <c r="C4822" s="5" t="s">
        <v>5876</v>
      </c>
      <c r="D4822" s="5" t="s">
        <v>390</v>
      </c>
    </row>
    <row r="4823" spans="1:4">
      <c r="A4823" s="4">
        <v>6550107</v>
      </c>
      <c r="B4823" s="4" t="s">
        <v>5898</v>
      </c>
      <c r="C4823" s="5" t="s">
        <v>5876</v>
      </c>
      <c r="D4823" s="5" t="s">
        <v>390</v>
      </c>
    </row>
    <row r="4824" spans="1:4">
      <c r="A4824" s="4">
        <v>6550108</v>
      </c>
      <c r="B4824" s="4" t="s">
        <v>5899</v>
      </c>
      <c r="C4824" s="5" t="s">
        <v>5876</v>
      </c>
      <c r="D4824" s="5" t="s">
        <v>390</v>
      </c>
    </row>
    <row r="4825" spans="1:4">
      <c r="A4825" s="4">
        <v>6550109</v>
      </c>
      <c r="B4825" s="4" t="s">
        <v>5900</v>
      </c>
      <c r="C4825" s="5" t="s">
        <v>5876</v>
      </c>
      <c r="D4825" s="5" t="s">
        <v>390</v>
      </c>
    </row>
    <row r="4826" spans="1:4">
      <c r="A4826" s="4">
        <v>6550110</v>
      </c>
      <c r="B4826" s="4" t="s">
        <v>5901</v>
      </c>
      <c r="C4826" s="5" t="s">
        <v>5876</v>
      </c>
      <c r="D4826" s="5" t="s">
        <v>390</v>
      </c>
    </row>
    <row r="4827" spans="1:4">
      <c r="A4827" s="4">
        <v>6550201</v>
      </c>
      <c r="B4827" s="4" t="s">
        <v>5902</v>
      </c>
      <c r="C4827" s="5" t="s">
        <v>5879</v>
      </c>
      <c r="D4827" s="5" t="s">
        <v>390</v>
      </c>
    </row>
    <row r="4828" spans="1:4">
      <c r="A4828" s="4">
        <v>6550202</v>
      </c>
      <c r="B4828" s="4" t="s">
        <v>5903</v>
      </c>
      <c r="C4828" s="5" t="s">
        <v>5879</v>
      </c>
      <c r="D4828" s="5" t="s">
        <v>390</v>
      </c>
    </row>
    <row r="4829" spans="1:4">
      <c r="A4829" s="4">
        <v>6550203</v>
      </c>
      <c r="B4829" s="4" t="s">
        <v>4188</v>
      </c>
      <c r="C4829" s="5" t="s">
        <v>5879</v>
      </c>
      <c r="D4829" s="5" t="s">
        <v>390</v>
      </c>
    </row>
    <row r="4830" spans="1:4">
      <c r="A4830" s="4">
        <v>6550204</v>
      </c>
      <c r="B4830" s="4" t="s">
        <v>5904</v>
      </c>
      <c r="C4830" s="5" t="s">
        <v>5879</v>
      </c>
      <c r="D4830" s="5" t="s">
        <v>390</v>
      </c>
    </row>
    <row r="4831" spans="1:4">
      <c r="A4831" s="4">
        <v>6550301</v>
      </c>
      <c r="B4831" s="4" t="s">
        <v>5905</v>
      </c>
      <c r="C4831" s="5" t="s">
        <v>5906</v>
      </c>
      <c r="D4831" s="5" t="s">
        <v>390</v>
      </c>
    </row>
    <row r="4832" spans="1:4">
      <c r="A4832" s="4">
        <v>6550302</v>
      </c>
      <c r="B4832" s="4" t="s">
        <v>5907</v>
      </c>
      <c r="C4832" s="5" t="s">
        <v>5906</v>
      </c>
      <c r="D4832" s="5" t="s">
        <v>390</v>
      </c>
    </row>
    <row r="4833" spans="1:4">
      <c r="A4833" s="4">
        <v>6550303</v>
      </c>
      <c r="B4833" s="4" t="s">
        <v>5908</v>
      </c>
      <c r="C4833" s="5" t="s">
        <v>5906</v>
      </c>
      <c r="D4833" s="5" t="s">
        <v>390</v>
      </c>
    </row>
    <row r="4834" spans="1:4">
      <c r="A4834" s="4">
        <v>6550304</v>
      </c>
      <c r="B4834" s="4" t="s">
        <v>5909</v>
      </c>
      <c r="C4834" s="5" t="s">
        <v>5906</v>
      </c>
      <c r="D4834" s="5" t="s">
        <v>390</v>
      </c>
    </row>
    <row r="4835" spans="1:4">
      <c r="A4835" s="4">
        <v>6550401</v>
      </c>
      <c r="B4835" s="4" t="s">
        <v>5910</v>
      </c>
      <c r="C4835" s="5" t="s">
        <v>5881</v>
      </c>
      <c r="D4835" s="5" t="s">
        <v>390</v>
      </c>
    </row>
    <row r="4836" spans="1:4">
      <c r="A4836" s="4">
        <v>6550402</v>
      </c>
      <c r="B4836" s="4" t="s">
        <v>5911</v>
      </c>
      <c r="C4836" s="5" t="s">
        <v>5881</v>
      </c>
      <c r="D4836" s="5" t="s">
        <v>390</v>
      </c>
    </row>
    <row r="4837" spans="1:4">
      <c r="A4837" s="4">
        <v>6550403</v>
      </c>
      <c r="B4837" s="4" t="s">
        <v>5912</v>
      </c>
      <c r="C4837" s="5" t="s">
        <v>5881</v>
      </c>
      <c r="D4837" s="5" t="s">
        <v>390</v>
      </c>
    </row>
    <row r="4838" spans="1:4">
      <c r="A4838" s="4">
        <v>6550404</v>
      </c>
      <c r="B4838" s="4" t="s">
        <v>5913</v>
      </c>
      <c r="C4838" s="5" t="s">
        <v>5881</v>
      </c>
      <c r="D4838" s="5" t="s">
        <v>390</v>
      </c>
    </row>
    <row r="4839" spans="1:4">
      <c r="A4839" s="4">
        <v>6550405</v>
      </c>
      <c r="B4839" s="4" t="s">
        <v>2749</v>
      </c>
      <c r="C4839" s="5" t="s">
        <v>5881</v>
      </c>
      <c r="D4839" s="5" t="s">
        <v>390</v>
      </c>
    </row>
    <row r="4840" spans="1:4">
      <c r="A4840" s="4">
        <v>6550406</v>
      </c>
      <c r="B4840" s="4" t="s">
        <v>5914</v>
      </c>
      <c r="C4840" s="5" t="s">
        <v>5883</v>
      </c>
      <c r="D4840" s="5" t="s">
        <v>390</v>
      </c>
    </row>
    <row r="4841" spans="1:4">
      <c r="A4841" s="4">
        <v>6550407</v>
      </c>
      <c r="B4841" s="4" t="s">
        <v>5915</v>
      </c>
      <c r="C4841" s="5" t="s">
        <v>5881</v>
      </c>
      <c r="D4841" s="5" t="s">
        <v>390</v>
      </c>
    </row>
    <row r="4842" spans="1:4">
      <c r="A4842" s="4">
        <v>6550502</v>
      </c>
      <c r="B4842" s="4" t="s">
        <v>5916</v>
      </c>
      <c r="C4842" s="5" t="s">
        <v>5883</v>
      </c>
      <c r="D4842" s="5" t="s">
        <v>390</v>
      </c>
    </row>
    <row r="4843" spans="1:4">
      <c r="A4843" s="4">
        <v>6550503</v>
      </c>
      <c r="B4843" s="4" t="s">
        <v>5917</v>
      </c>
      <c r="C4843" s="5" t="s">
        <v>5883</v>
      </c>
      <c r="D4843" s="5" t="s">
        <v>390</v>
      </c>
    </row>
    <row r="4844" spans="1:4">
      <c r="A4844" s="4">
        <v>6550504</v>
      </c>
      <c r="B4844" s="4" t="s">
        <v>5918</v>
      </c>
      <c r="C4844" s="5" t="s">
        <v>5883</v>
      </c>
      <c r="D4844" s="5" t="s">
        <v>390</v>
      </c>
    </row>
    <row r="4845" spans="1:4">
      <c r="A4845" s="4">
        <v>6550505</v>
      </c>
      <c r="B4845" s="4" t="s">
        <v>5919</v>
      </c>
      <c r="C4845" s="5" t="s">
        <v>5883</v>
      </c>
      <c r="D4845" s="5" t="s">
        <v>390</v>
      </c>
    </row>
    <row r="4846" spans="1:4">
      <c r="A4846" s="4">
        <v>6550506</v>
      </c>
      <c r="B4846" s="4" t="s">
        <v>5920</v>
      </c>
      <c r="C4846" s="5" t="s">
        <v>5883</v>
      </c>
      <c r="D4846" s="5" t="s">
        <v>390</v>
      </c>
    </row>
    <row r="4847" spans="1:4">
      <c r="A4847" s="4">
        <v>6550507</v>
      </c>
      <c r="B4847" s="4" t="s">
        <v>5921</v>
      </c>
      <c r="C4847" s="5" t="s">
        <v>5883</v>
      </c>
      <c r="D4847" s="5" t="s">
        <v>390</v>
      </c>
    </row>
    <row r="4848" spans="1:4">
      <c r="A4848" s="4">
        <v>6550508</v>
      </c>
      <c r="B4848" s="4" t="s">
        <v>5914</v>
      </c>
      <c r="C4848" s="5" t="s">
        <v>5881</v>
      </c>
      <c r="D4848" s="5" t="s">
        <v>390</v>
      </c>
    </row>
    <row r="4849" spans="1:4">
      <c r="A4849" s="4">
        <v>6550509</v>
      </c>
      <c r="B4849" s="4" t="s">
        <v>5922</v>
      </c>
      <c r="C4849" s="5" t="s">
        <v>5883</v>
      </c>
      <c r="D4849" s="5" t="s">
        <v>390</v>
      </c>
    </row>
    <row r="4850" spans="1:4">
      <c r="A4850" s="4">
        <v>6550510</v>
      </c>
      <c r="B4850" s="4" t="s">
        <v>5923</v>
      </c>
      <c r="C4850" s="5" t="s">
        <v>5883</v>
      </c>
      <c r="D4850" s="5" t="s">
        <v>390</v>
      </c>
    </row>
    <row r="4851" spans="1:4">
      <c r="A4851" s="4">
        <v>6550511</v>
      </c>
      <c r="B4851" s="4" t="s">
        <v>5924</v>
      </c>
      <c r="C4851" s="5" t="s">
        <v>5883</v>
      </c>
      <c r="D4851" s="5" t="s">
        <v>390</v>
      </c>
    </row>
    <row r="4852" spans="1:4">
      <c r="A4852" s="4">
        <v>6550512</v>
      </c>
      <c r="B4852" s="4" t="s">
        <v>5925</v>
      </c>
      <c r="C4852" s="5" t="s">
        <v>5883</v>
      </c>
      <c r="D4852" s="5" t="s">
        <v>390</v>
      </c>
    </row>
    <row r="4853" spans="1:4">
      <c r="A4853" s="4">
        <v>6550601</v>
      </c>
      <c r="B4853" s="4" t="s">
        <v>5926</v>
      </c>
      <c r="C4853" s="5" t="s">
        <v>5887</v>
      </c>
      <c r="D4853" s="5" t="s">
        <v>390</v>
      </c>
    </row>
    <row r="4854" spans="1:4">
      <c r="A4854" s="4">
        <v>6550602</v>
      </c>
      <c r="B4854" s="4" t="s">
        <v>5927</v>
      </c>
      <c r="C4854" s="5" t="s">
        <v>5885</v>
      </c>
      <c r="D4854" s="5" t="s">
        <v>390</v>
      </c>
    </row>
    <row r="4855" spans="1:4">
      <c r="A4855" s="4">
        <v>6550603</v>
      </c>
      <c r="B4855" s="4" t="s">
        <v>3159</v>
      </c>
      <c r="C4855" s="5" t="s">
        <v>5885</v>
      </c>
      <c r="D4855" s="5" t="s">
        <v>390</v>
      </c>
    </row>
    <row r="4856" spans="1:4">
      <c r="A4856" s="4">
        <v>6550604</v>
      </c>
      <c r="B4856" s="4" t="s">
        <v>5928</v>
      </c>
      <c r="C4856" s="5" t="s">
        <v>5885</v>
      </c>
      <c r="D4856" s="5" t="s">
        <v>390</v>
      </c>
    </row>
    <row r="4857" spans="1:4">
      <c r="A4857" s="4">
        <v>6550605</v>
      </c>
      <c r="B4857" s="4" t="s">
        <v>5929</v>
      </c>
      <c r="C4857" s="5" t="s">
        <v>5885</v>
      </c>
      <c r="D4857" s="5" t="s">
        <v>390</v>
      </c>
    </row>
    <row r="4858" spans="1:4">
      <c r="A4858" s="4">
        <v>6550606</v>
      </c>
      <c r="B4858" s="4" t="s">
        <v>2971</v>
      </c>
      <c r="C4858" s="5" t="s">
        <v>5885</v>
      </c>
      <c r="D4858" s="5" t="s">
        <v>390</v>
      </c>
    </row>
    <row r="4859" spans="1:4">
      <c r="A4859" s="4">
        <v>6550608</v>
      </c>
      <c r="B4859" s="4" t="s">
        <v>5930</v>
      </c>
      <c r="C4859" s="5" t="s">
        <v>5885</v>
      </c>
      <c r="D4859" s="5" t="s">
        <v>390</v>
      </c>
    </row>
    <row r="4860" spans="1:4">
      <c r="A4860" s="4">
        <v>6550609</v>
      </c>
      <c r="B4860" s="4" t="s">
        <v>5931</v>
      </c>
      <c r="C4860" s="5" t="s">
        <v>5885</v>
      </c>
      <c r="D4860" s="5" t="s">
        <v>390</v>
      </c>
    </row>
    <row r="4861" spans="1:4">
      <c r="A4861" s="4">
        <v>6550610</v>
      </c>
      <c r="B4861" s="4" t="s">
        <v>5932</v>
      </c>
      <c r="C4861" s="5" t="s">
        <v>5885</v>
      </c>
      <c r="D4861" s="5" t="s">
        <v>390</v>
      </c>
    </row>
    <row r="4862" spans="1:4">
      <c r="A4862" s="4">
        <v>6550701</v>
      </c>
      <c r="B4862" s="4" t="s">
        <v>5933</v>
      </c>
      <c r="C4862" s="5" t="s">
        <v>5887</v>
      </c>
      <c r="D4862" s="5" t="s">
        <v>390</v>
      </c>
    </row>
    <row r="4863" spans="1:4">
      <c r="A4863" s="4">
        <v>6550702</v>
      </c>
      <c r="B4863" s="4" t="s">
        <v>5926</v>
      </c>
      <c r="C4863" s="5" t="s">
        <v>5885</v>
      </c>
      <c r="D4863" s="5" t="s">
        <v>390</v>
      </c>
    </row>
    <row r="4864" spans="1:4">
      <c r="A4864" s="4">
        <v>6550703</v>
      </c>
      <c r="B4864" s="4" t="s">
        <v>5934</v>
      </c>
      <c r="C4864" s="5" t="s">
        <v>5887</v>
      </c>
      <c r="D4864" s="5" t="s">
        <v>390</v>
      </c>
    </row>
    <row r="4865" spans="1:4">
      <c r="A4865" s="4">
        <v>6550704</v>
      </c>
      <c r="B4865" s="4" t="s">
        <v>5935</v>
      </c>
      <c r="C4865" s="5" t="s">
        <v>5887</v>
      </c>
      <c r="D4865" s="5" t="s">
        <v>390</v>
      </c>
    </row>
    <row r="4866" spans="1:4">
      <c r="A4866" s="4">
        <v>6550705</v>
      </c>
      <c r="B4866" s="4" t="s">
        <v>5936</v>
      </c>
      <c r="C4866" s="5" t="s">
        <v>5887</v>
      </c>
      <c r="D4866" s="5" t="s">
        <v>390</v>
      </c>
    </row>
    <row r="4867" spans="1:4">
      <c r="A4867" s="4">
        <v>6550706</v>
      </c>
      <c r="B4867" s="4" t="s">
        <v>5429</v>
      </c>
      <c r="C4867" s="5" t="s">
        <v>5887</v>
      </c>
      <c r="D4867" s="5" t="s">
        <v>390</v>
      </c>
    </row>
    <row r="4868" spans="1:4">
      <c r="A4868" s="4">
        <v>6550707</v>
      </c>
      <c r="B4868" s="4" t="s">
        <v>5937</v>
      </c>
      <c r="C4868" s="5" t="s">
        <v>5887</v>
      </c>
      <c r="D4868" s="5" t="s">
        <v>390</v>
      </c>
    </row>
    <row r="4869" spans="1:4">
      <c r="A4869" s="4">
        <v>6550708</v>
      </c>
      <c r="B4869" s="4" t="s">
        <v>5938</v>
      </c>
      <c r="C4869" s="5" t="s">
        <v>5887</v>
      </c>
      <c r="D4869" s="5" t="s">
        <v>390</v>
      </c>
    </row>
    <row r="4870" spans="1:4">
      <c r="A4870" s="4">
        <v>6550709</v>
      </c>
      <c r="B4870" s="4" t="s">
        <v>5939</v>
      </c>
      <c r="C4870" s="5" t="s">
        <v>5887</v>
      </c>
      <c r="D4870" s="5" t="s">
        <v>390</v>
      </c>
    </row>
    <row r="4871" spans="1:4">
      <c r="A4871" s="4">
        <v>6550710</v>
      </c>
      <c r="B4871" s="4" t="s">
        <v>5940</v>
      </c>
      <c r="C4871" s="5" t="s">
        <v>5887</v>
      </c>
      <c r="D4871" s="5" t="s">
        <v>390</v>
      </c>
    </row>
    <row r="4872" spans="1:4">
      <c r="A4872" s="4">
        <v>6550711</v>
      </c>
      <c r="B4872" s="4" t="s">
        <v>5941</v>
      </c>
      <c r="C4872" s="5" t="s">
        <v>5887</v>
      </c>
      <c r="D4872" s="5" t="s">
        <v>390</v>
      </c>
    </row>
    <row r="4873" spans="1:4">
      <c r="A4873" s="4">
        <v>6550712</v>
      </c>
      <c r="B4873" s="4" t="s">
        <v>5942</v>
      </c>
      <c r="C4873" s="5" t="s">
        <v>5887</v>
      </c>
      <c r="D4873" s="5" t="s">
        <v>390</v>
      </c>
    </row>
    <row r="4874" spans="1:4">
      <c r="A4874" s="4">
        <v>6550713</v>
      </c>
      <c r="B4874" s="4" t="s">
        <v>5943</v>
      </c>
      <c r="C4874" s="5" t="s">
        <v>5887</v>
      </c>
      <c r="D4874" s="5" t="s">
        <v>390</v>
      </c>
    </row>
    <row r="4875" spans="1:4">
      <c r="A4875" s="4">
        <v>6550714</v>
      </c>
      <c r="B4875" s="4" t="s">
        <v>5944</v>
      </c>
      <c r="C4875" s="5" t="s">
        <v>5887</v>
      </c>
      <c r="D4875" s="5" t="s">
        <v>390</v>
      </c>
    </row>
    <row r="4876" spans="1:4">
      <c r="A4876" s="4">
        <v>6550715</v>
      </c>
      <c r="B4876" s="4" t="s">
        <v>5945</v>
      </c>
      <c r="C4876" s="5" t="s">
        <v>5887</v>
      </c>
      <c r="D4876" s="5" t="s">
        <v>390</v>
      </c>
    </row>
    <row r="4877" spans="1:4">
      <c r="A4877" s="4">
        <v>6550801</v>
      </c>
      <c r="B4877" s="4" t="s">
        <v>5946</v>
      </c>
      <c r="C4877" s="5" t="s">
        <v>5889</v>
      </c>
      <c r="D4877" s="5" t="s">
        <v>390</v>
      </c>
    </row>
    <row r="4878" spans="1:4">
      <c r="A4878" s="4">
        <v>6550802</v>
      </c>
      <c r="B4878" s="4" t="s">
        <v>5947</v>
      </c>
      <c r="C4878" s="5" t="s">
        <v>5889</v>
      </c>
      <c r="D4878" s="5" t="s">
        <v>390</v>
      </c>
    </row>
    <row r="4879" spans="1:4">
      <c r="A4879" s="4">
        <v>6550803</v>
      </c>
      <c r="B4879" s="4" t="s">
        <v>5948</v>
      </c>
      <c r="C4879" s="5" t="s">
        <v>5889</v>
      </c>
      <c r="D4879" s="5" t="s">
        <v>390</v>
      </c>
    </row>
    <row r="4880" spans="1:4">
      <c r="A4880" s="4">
        <v>6550804</v>
      </c>
      <c r="B4880" s="4" t="s">
        <v>5949</v>
      </c>
      <c r="C4880" s="5" t="s">
        <v>5889</v>
      </c>
      <c r="D4880" s="5" t="s">
        <v>390</v>
      </c>
    </row>
    <row r="4881" spans="1:4">
      <c r="A4881" s="4">
        <v>6550901</v>
      </c>
      <c r="B4881" s="4" t="s">
        <v>5950</v>
      </c>
      <c r="C4881" s="5" t="s">
        <v>5891</v>
      </c>
      <c r="D4881" s="5" t="s">
        <v>390</v>
      </c>
    </row>
    <row r="4882" spans="1:4">
      <c r="A4882" s="4">
        <v>6550902</v>
      </c>
      <c r="B4882" s="4" t="s">
        <v>4728</v>
      </c>
      <c r="C4882" s="5" t="s">
        <v>5891</v>
      </c>
      <c r="D4882" s="5" t="s">
        <v>390</v>
      </c>
    </row>
    <row r="4883" spans="1:4">
      <c r="A4883" s="4">
        <v>6550903</v>
      </c>
      <c r="B4883" s="4" t="s">
        <v>5951</v>
      </c>
      <c r="C4883" s="5" t="s">
        <v>5891</v>
      </c>
      <c r="D4883" s="5" t="s">
        <v>390</v>
      </c>
    </row>
    <row r="4884" spans="1:4">
      <c r="A4884" s="4">
        <v>6550904</v>
      </c>
      <c r="B4884" s="4" t="s">
        <v>5952</v>
      </c>
      <c r="C4884" s="5" t="s">
        <v>5891</v>
      </c>
      <c r="D4884" s="5" t="s">
        <v>390</v>
      </c>
    </row>
    <row r="4885" spans="1:4">
      <c r="A4885" s="4">
        <v>6551001</v>
      </c>
      <c r="B4885" s="4" t="s">
        <v>5953</v>
      </c>
      <c r="C4885" s="5" t="s">
        <v>5954</v>
      </c>
      <c r="D4885" s="5" t="s">
        <v>390</v>
      </c>
    </row>
    <row r="4886" spans="1:4">
      <c r="A4886" s="4">
        <v>6551002</v>
      </c>
      <c r="B4886" s="4" t="s">
        <v>5955</v>
      </c>
      <c r="C4886" s="5" t="s">
        <v>5954</v>
      </c>
      <c r="D4886" s="5" t="s">
        <v>390</v>
      </c>
    </row>
    <row r="4887" spans="1:4">
      <c r="A4887" s="4">
        <v>6551003</v>
      </c>
      <c r="B4887" s="4" t="s">
        <v>5956</v>
      </c>
      <c r="C4887" s="5" t="s">
        <v>5954</v>
      </c>
      <c r="D4887" s="5" t="s">
        <v>390</v>
      </c>
    </row>
    <row r="4888" spans="1:4">
      <c r="A4888" s="4">
        <v>6551004</v>
      </c>
      <c r="B4888" s="4" t="s">
        <v>5957</v>
      </c>
      <c r="C4888" s="5" t="s">
        <v>5954</v>
      </c>
      <c r="D4888" s="5" t="s">
        <v>390</v>
      </c>
    </row>
    <row r="4889" spans="1:4">
      <c r="A4889" s="4">
        <v>6551101</v>
      </c>
      <c r="B4889" s="4" t="s">
        <v>5958</v>
      </c>
      <c r="C4889" s="5" t="s">
        <v>5959</v>
      </c>
      <c r="D4889" s="5" t="s">
        <v>390</v>
      </c>
    </row>
    <row r="4890" spans="1:4">
      <c r="A4890" s="4">
        <v>6551102</v>
      </c>
      <c r="B4890" s="4" t="s">
        <v>5960</v>
      </c>
      <c r="C4890" s="5" t="s">
        <v>5959</v>
      </c>
      <c r="D4890" s="5" t="s">
        <v>390</v>
      </c>
    </row>
    <row r="4891" spans="1:4">
      <c r="A4891" s="4">
        <v>6551103</v>
      </c>
      <c r="B4891" s="4" t="s">
        <v>5961</v>
      </c>
      <c r="C4891" s="5" t="s">
        <v>5959</v>
      </c>
      <c r="D4891" s="5" t="s">
        <v>390</v>
      </c>
    </row>
    <row r="4892" spans="1:4">
      <c r="A4892" s="4">
        <v>6551201</v>
      </c>
      <c r="B4892" s="4" t="s">
        <v>5962</v>
      </c>
      <c r="C4892" s="5" t="s">
        <v>5963</v>
      </c>
      <c r="D4892" s="5" t="s">
        <v>390</v>
      </c>
    </row>
    <row r="4893" spans="1:4">
      <c r="A4893" s="4">
        <v>6551202</v>
      </c>
      <c r="B4893" s="4" t="s">
        <v>5964</v>
      </c>
      <c r="C4893" s="5" t="s">
        <v>5963</v>
      </c>
      <c r="D4893" s="5" t="s">
        <v>390</v>
      </c>
    </row>
    <row r="4894" spans="1:4">
      <c r="A4894" s="4">
        <v>6551203</v>
      </c>
      <c r="B4894" s="4" t="s">
        <v>5965</v>
      </c>
      <c r="C4894" s="5" t="s">
        <v>5963</v>
      </c>
      <c r="D4894" s="5" t="s">
        <v>390</v>
      </c>
    </row>
    <row r="4895" spans="1:4">
      <c r="A4895" s="4">
        <v>6551204</v>
      </c>
      <c r="B4895" s="4" t="s">
        <v>5966</v>
      </c>
      <c r="C4895" s="5" t="s">
        <v>5963</v>
      </c>
      <c r="D4895" s="5" t="s">
        <v>390</v>
      </c>
    </row>
    <row r="4896" spans="1:4">
      <c r="A4896" s="4">
        <v>6551301</v>
      </c>
      <c r="B4896" s="4" t="s">
        <v>5967</v>
      </c>
      <c r="C4896" s="5" t="s">
        <v>5968</v>
      </c>
      <c r="D4896" s="5" t="s">
        <v>390</v>
      </c>
    </row>
    <row r="4897" spans="1:4">
      <c r="A4897" s="4">
        <v>6551302</v>
      </c>
      <c r="B4897" s="4" t="s">
        <v>5969</v>
      </c>
      <c r="C4897" s="5" t="s">
        <v>5968</v>
      </c>
      <c r="D4897" s="5" t="s">
        <v>390</v>
      </c>
    </row>
    <row r="4898" spans="1:4">
      <c r="A4898" s="4">
        <v>6551303</v>
      </c>
      <c r="B4898" s="4" t="s">
        <v>5970</v>
      </c>
      <c r="C4898" s="5" t="s">
        <v>5968</v>
      </c>
      <c r="D4898" s="5" t="s">
        <v>390</v>
      </c>
    </row>
    <row r="4899" spans="1:4">
      <c r="A4899" s="4">
        <v>6551401</v>
      </c>
      <c r="B4899" s="4" t="s">
        <v>5971</v>
      </c>
      <c r="C4899" s="5" t="s">
        <v>5972</v>
      </c>
      <c r="D4899" s="5" t="s">
        <v>390</v>
      </c>
    </row>
    <row r="4900" spans="1:4">
      <c r="A4900" s="4">
        <v>6551402</v>
      </c>
      <c r="B4900" s="4" t="s">
        <v>5973</v>
      </c>
      <c r="C4900" s="5" t="s">
        <v>5972</v>
      </c>
      <c r="D4900" s="5" t="s">
        <v>390</v>
      </c>
    </row>
    <row r="4901" spans="1:4">
      <c r="A4901" s="4">
        <v>6551403</v>
      </c>
      <c r="B4901" s="4" t="s">
        <v>5974</v>
      </c>
      <c r="C4901" s="5" t="s">
        <v>5972</v>
      </c>
      <c r="D4901" s="5" t="s">
        <v>390</v>
      </c>
    </row>
    <row r="4902" spans="1:4">
      <c r="A4902" s="4">
        <v>6551404</v>
      </c>
      <c r="B4902" s="4" t="s">
        <v>5975</v>
      </c>
      <c r="C4902" s="5" t="s">
        <v>5972</v>
      </c>
      <c r="D4902" s="5" t="s">
        <v>390</v>
      </c>
    </row>
    <row r="4903" spans="1:4">
      <c r="A4903" s="4">
        <v>6551405</v>
      </c>
      <c r="B4903" s="4" t="s">
        <v>5976</v>
      </c>
      <c r="C4903" s="5" t="s">
        <v>5972</v>
      </c>
      <c r="D4903" s="5" t="s">
        <v>390</v>
      </c>
    </row>
    <row r="4904" spans="1:4">
      <c r="A4904" s="4">
        <v>6551406</v>
      </c>
      <c r="B4904" s="4" t="s">
        <v>5977</v>
      </c>
      <c r="C4904" s="5" t="s">
        <v>5972</v>
      </c>
      <c r="D4904" s="5" t="s">
        <v>390</v>
      </c>
    </row>
    <row r="4905" spans="1:4">
      <c r="A4905" s="4">
        <v>6551407</v>
      </c>
      <c r="B4905" s="4" t="s">
        <v>5978</v>
      </c>
      <c r="C4905" s="5" t="s">
        <v>5972</v>
      </c>
      <c r="D4905" s="5" t="s">
        <v>390</v>
      </c>
    </row>
    <row r="4906" spans="1:4">
      <c r="A4906" s="4">
        <v>6551501</v>
      </c>
      <c r="B4906" s="4" t="s">
        <v>5979</v>
      </c>
      <c r="C4906" s="5" t="s">
        <v>1879</v>
      </c>
      <c r="D4906" s="5" t="s">
        <v>390</v>
      </c>
    </row>
    <row r="4907" spans="1:4">
      <c r="A4907" s="4">
        <v>6551502</v>
      </c>
      <c r="B4907" s="4" t="s">
        <v>5980</v>
      </c>
      <c r="C4907" s="5" t="s">
        <v>1879</v>
      </c>
      <c r="D4907" s="5" t="s">
        <v>390</v>
      </c>
    </row>
    <row r="4908" spans="1:4">
      <c r="A4908" s="4">
        <v>2560101</v>
      </c>
      <c r="B4908" s="4" t="s">
        <v>5981</v>
      </c>
      <c r="C4908" s="5" t="s">
        <v>5982</v>
      </c>
      <c r="D4908" s="5" t="s">
        <v>391</v>
      </c>
    </row>
    <row r="4909" spans="1:4">
      <c r="A4909" s="4">
        <v>4560101</v>
      </c>
      <c r="B4909" s="4" t="s">
        <v>5983</v>
      </c>
      <c r="C4909" s="5" t="s">
        <v>5982</v>
      </c>
      <c r="D4909" s="5" t="s">
        <v>391</v>
      </c>
    </row>
    <row r="4910" spans="1:4">
      <c r="A4910" s="4">
        <v>5560114</v>
      </c>
      <c r="B4910" s="4" t="s">
        <v>5984</v>
      </c>
      <c r="C4910" s="5" t="s">
        <v>5985</v>
      </c>
      <c r="D4910" s="5" t="s">
        <v>391</v>
      </c>
    </row>
    <row r="4911" spans="1:4">
      <c r="A4911" s="4">
        <v>5560207</v>
      </c>
      <c r="B4911" s="4" t="s">
        <v>5986</v>
      </c>
      <c r="C4911" s="5" t="s">
        <v>5987</v>
      </c>
      <c r="D4911" s="5" t="s">
        <v>391</v>
      </c>
    </row>
    <row r="4912" spans="1:4">
      <c r="A4912" s="4">
        <v>5560310</v>
      </c>
      <c r="B4912" s="4" t="s">
        <v>5988</v>
      </c>
      <c r="C4912" s="5" t="s">
        <v>5989</v>
      </c>
      <c r="D4912" s="5" t="s">
        <v>391</v>
      </c>
    </row>
    <row r="4913" spans="1:4">
      <c r="A4913" s="4">
        <v>5560311</v>
      </c>
      <c r="B4913" s="4" t="s">
        <v>5990</v>
      </c>
      <c r="C4913" s="5" t="s">
        <v>5989</v>
      </c>
      <c r="D4913" s="5" t="s">
        <v>391</v>
      </c>
    </row>
    <row r="4914" spans="1:4">
      <c r="A4914" s="4">
        <v>5560403</v>
      </c>
      <c r="B4914" s="4" t="s">
        <v>5991</v>
      </c>
      <c r="C4914" s="5" t="s">
        <v>5992</v>
      </c>
      <c r="D4914" s="5" t="s">
        <v>391</v>
      </c>
    </row>
    <row r="4915" spans="1:4">
      <c r="A4915" s="4">
        <v>5560510</v>
      </c>
      <c r="B4915" s="4" t="s">
        <v>5993</v>
      </c>
      <c r="C4915" s="5" t="s">
        <v>5994</v>
      </c>
      <c r="D4915" s="5" t="s">
        <v>391</v>
      </c>
    </row>
    <row r="4916" spans="1:4">
      <c r="A4916" s="4">
        <v>5560511</v>
      </c>
      <c r="B4916" s="4" t="s">
        <v>5995</v>
      </c>
      <c r="C4916" s="5" t="s">
        <v>5994</v>
      </c>
      <c r="D4916" s="5" t="s">
        <v>391</v>
      </c>
    </row>
    <row r="4917" spans="1:4">
      <c r="A4917" s="4">
        <v>5560608</v>
      </c>
      <c r="B4917" s="4" t="s">
        <v>5996</v>
      </c>
      <c r="C4917" s="5" t="s">
        <v>5997</v>
      </c>
      <c r="D4917" s="5" t="s">
        <v>391</v>
      </c>
    </row>
    <row r="4918" spans="1:4">
      <c r="A4918" s="4">
        <v>5560609</v>
      </c>
      <c r="B4918" s="4" t="s">
        <v>5998</v>
      </c>
      <c r="C4918" s="5" t="s">
        <v>5997</v>
      </c>
      <c r="D4918" s="5" t="s">
        <v>391</v>
      </c>
    </row>
    <row r="4919" spans="1:4">
      <c r="A4919" s="4">
        <v>5560707</v>
      </c>
      <c r="B4919" s="4" t="s">
        <v>5999</v>
      </c>
      <c r="C4919" s="5" t="s">
        <v>6000</v>
      </c>
      <c r="D4919" s="5" t="s">
        <v>391</v>
      </c>
    </row>
    <row r="4920" spans="1:4">
      <c r="A4920" s="4">
        <v>5560805</v>
      </c>
      <c r="B4920" s="4" t="s">
        <v>6001</v>
      </c>
      <c r="C4920" s="5" t="s">
        <v>6002</v>
      </c>
      <c r="D4920" s="5" t="s">
        <v>391</v>
      </c>
    </row>
    <row r="4921" spans="1:4">
      <c r="A4921" s="4">
        <v>6560101</v>
      </c>
      <c r="B4921" s="4" t="s">
        <v>6003</v>
      </c>
      <c r="C4921" s="5" t="s">
        <v>5982</v>
      </c>
      <c r="D4921" s="5" t="s">
        <v>391</v>
      </c>
    </row>
    <row r="4922" spans="1:4">
      <c r="A4922" s="4">
        <v>6560102</v>
      </c>
      <c r="B4922" s="4" t="s">
        <v>6004</v>
      </c>
      <c r="C4922" s="5" t="s">
        <v>5982</v>
      </c>
      <c r="D4922" s="5" t="s">
        <v>391</v>
      </c>
    </row>
    <row r="4923" spans="1:4">
      <c r="A4923" s="4">
        <v>6560103</v>
      </c>
      <c r="B4923" s="4" t="s">
        <v>6005</v>
      </c>
      <c r="C4923" s="5" t="s">
        <v>5982</v>
      </c>
      <c r="D4923" s="5" t="s">
        <v>391</v>
      </c>
    </row>
    <row r="4924" spans="1:4">
      <c r="A4924" s="4">
        <v>6560104</v>
      </c>
      <c r="B4924" s="4" t="s">
        <v>6006</v>
      </c>
      <c r="C4924" s="5" t="s">
        <v>5982</v>
      </c>
      <c r="D4924" s="5" t="s">
        <v>391</v>
      </c>
    </row>
    <row r="4925" spans="1:4">
      <c r="A4925" s="4">
        <v>6560105</v>
      </c>
      <c r="B4925" s="4" t="s">
        <v>6007</v>
      </c>
      <c r="C4925" s="5" t="s">
        <v>5982</v>
      </c>
      <c r="D4925" s="5" t="s">
        <v>391</v>
      </c>
    </row>
    <row r="4926" spans="1:4">
      <c r="A4926" s="4">
        <v>6560106</v>
      </c>
      <c r="B4926" s="4" t="s">
        <v>6008</v>
      </c>
      <c r="C4926" s="5" t="s">
        <v>5982</v>
      </c>
      <c r="D4926" s="5" t="s">
        <v>391</v>
      </c>
    </row>
    <row r="4927" spans="1:4">
      <c r="A4927" s="4">
        <v>6560107</v>
      </c>
      <c r="B4927" s="4" t="s">
        <v>6009</v>
      </c>
      <c r="C4927" s="5" t="s">
        <v>5982</v>
      </c>
      <c r="D4927" s="5" t="s">
        <v>391</v>
      </c>
    </row>
    <row r="4928" spans="1:4">
      <c r="A4928" s="4">
        <v>6560108</v>
      </c>
      <c r="B4928" s="4" t="s">
        <v>6010</v>
      </c>
      <c r="C4928" s="5" t="s">
        <v>5982</v>
      </c>
      <c r="D4928" s="5" t="s">
        <v>391</v>
      </c>
    </row>
    <row r="4929" spans="1:4">
      <c r="A4929" s="4">
        <v>6560109</v>
      </c>
      <c r="B4929" s="4" t="s">
        <v>1320</v>
      </c>
      <c r="C4929" s="5" t="s">
        <v>5982</v>
      </c>
      <c r="D4929" s="5" t="s">
        <v>391</v>
      </c>
    </row>
    <row r="4930" spans="1:4">
      <c r="A4930" s="4">
        <v>6560110</v>
      </c>
      <c r="B4930" s="4" t="s">
        <v>6011</v>
      </c>
      <c r="C4930" s="5" t="s">
        <v>5982</v>
      </c>
      <c r="D4930" s="5" t="s">
        <v>391</v>
      </c>
    </row>
    <row r="4931" spans="1:4">
      <c r="A4931" s="4">
        <v>6560111</v>
      </c>
      <c r="B4931" s="4" t="s">
        <v>6012</v>
      </c>
      <c r="C4931" s="5" t="s">
        <v>5982</v>
      </c>
      <c r="D4931" s="5" t="s">
        <v>391</v>
      </c>
    </row>
    <row r="4932" spans="1:4">
      <c r="A4932" s="4">
        <v>6560112</v>
      </c>
      <c r="B4932" s="4" t="s">
        <v>6013</v>
      </c>
      <c r="C4932" s="5" t="s">
        <v>5982</v>
      </c>
      <c r="D4932" s="5" t="s">
        <v>391</v>
      </c>
    </row>
    <row r="4933" spans="1:4">
      <c r="A4933" s="4">
        <v>6560113</v>
      </c>
      <c r="B4933" s="4" t="s">
        <v>6014</v>
      </c>
      <c r="C4933" s="5" t="s">
        <v>5982</v>
      </c>
      <c r="D4933" s="5" t="s">
        <v>391</v>
      </c>
    </row>
    <row r="4934" spans="1:4">
      <c r="A4934" s="4">
        <v>6560201</v>
      </c>
      <c r="B4934" s="4" t="s">
        <v>6015</v>
      </c>
      <c r="C4934" s="5" t="s">
        <v>5987</v>
      </c>
      <c r="D4934" s="5" t="s">
        <v>391</v>
      </c>
    </row>
    <row r="4935" spans="1:4">
      <c r="A4935" s="4">
        <v>6560202</v>
      </c>
      <c r="B4935" s="4" t="s">
        <v>6016</v>
      </c>
      <c r="C4935" s="5" t="s">
        <v>5987</v>
      </c>
      <c r="D4935" s="5" t="s">
        <v>391</v>
      </c>
    </row>
    <row r="4936" spans="1:4">
      <c r="A4936" s="4">
        <v>6560203</v>
      </c>
      <c r="B4936" s="4" t="s">
        <v>6017</v>
      </c>
      <c r="C4936" s="5" t="s">
        <v>5987</v>
      </c>
      <c r="D4936" s="5" t="s">
        <v>391</v>
      </c>
    </row>
    <row r="4937" spans="1:4">
      <c r="A4937" s="4">
        <v>6560204</v>
      </c>
      <c r="B4937" s="4" t="s">
        <v>6018</v>
      </c>
      <c r="C4937" s="5" t="s">
        <v>5987</v>
      </c>
      <c r="D4937" s="5" t="s">
        <v>391</v>
      </c>
    </row>
    <row r="4938" spans="1:4">
      <c r="A4938" s="4">
        <v>6560205</v>
      </c>
      <c r="B4938" s="4" t="s">
        <v>6019</v>
      </c>
      <c r="C4938" s="5" t="s">
        <v>5987</v>
      </c>
      <c r="D4938" s="5" t="s">
        <v>391</v>
      </c>
    </row>
    <row r="4939" spans="1:4">
      <c r="A4939" s="4">
        <v>6560206</v>
      </c>
      <c r="B4939" s="4" t="s">
        <v>6020</v>
      </c>
      <c r="C4939" s="5" t="s">
        <v>5987</v>
      </c>
      <c r="D4939" s="5" t="s">
        <v>391</v>
      </c>
    </row>
    <row r="4940" spans="1:4">
      <c r="A4940" s="4">
        <v>6560301</v>
      </c>
      <c r="B4940" s="4" t="s">
        <v>6021</v>
      </c>
      <c r="C4940" s="5" t="s">
        <v>5989</v>
      </c>
      <c r="D4940" s="5" t="s">
        <v>391</v>
      </c>
    </row>
    <row r="4941" spans="1:4">
      <c r="A4941" s="4">
        <v>6560302</v>
      </c>
      <c r="B4941" s="4" t="s">
        <v>6022</v>
      </c>
      <c r="C4941" s="5" t="s">
        <v>5989</v>
      </c>
      <c r="D4941" s="5" t="s">
        <v>391</v>
      </c>
    </row>
    <row r="4942" spans="1:4">
      <c r="A4942" s="4">
        <v>6560303</v>
      </c>
      <c r="B4942" s="4" t="s">
        <v>6023</v>
      </c>
      <c r="C4942" s="5" t="s">
        <v>5989</v>
      </c>
      <c r="D4942" s="5" t="s">
        <v>391</v>
      </c>
    </row>
    <row r="4943" spans="1:4">
      <c r="A4943" s="4">
        <v>6560304</v>
      </c>
      <c r="B4943" s="4" t="s">
        <v>6024</v>
      </c>
      <c r="C4943" s="5" t="s">
        <v>5989</v>
      </c>
      <c r="D4943" s="5" t="s">
        <v>391</v>
      </c>
    </row>
    <row r="4944" spans="1:4">
      <c r="A4944" s="4">
        <v>6560305</v>
      </c>
      <c r="B4944" s="4" t="s">
        <v>6025</v>
      </c>
      <c r="C4944" s="5" t="s">
        <v>5989</v>
      </c>
      <c r="D4944" s="5" t="s">
        <v>391</v>
      </c>
    </row>
    <row r="4945" spans="1:4">
      <c r="A4945" s="4">
        <v>6560306</v>
      </c>
      <c r="B4945" s="4" t="s">
        <v>6026</v>
      </c>
      <c r="C4945" s="5" t="s">
        <v>5989</v>
      </c>
      <c r="D4945" s="5" t="s">
        <v>391</v>
      </c>
    </row>
    <row r="4946" spans="1:4">
      <c r="A4946" s="4">
        <v>6560307</v>
      </c>
      <c r="B4946" s="4" t="s">
        <v>6027</v>
      </c>
      <c r="C4946" s="5" t="s">
        <v>5989</v>
      </c>
      <c r="D4946" s="5" t="s">
        <v>391</v>
      </c>
    </row>
    <row r="4947" spans="1:4">
      <c r="A4947" s="4">
        <v>6560308</v>
      </c>
      <c r="B4947" s="4" t="s">
        <v>6028</v>
      </c>
      <c r="C4947" s="5" t="s">
        <v>5989</v>
      </c>
      <c r="D4947" s="5" t="s">
        <v>391</v>
      </c>
    </row>
    <row r="4948" spans="1:4">
      <c r="A4948" s="4">
        <v>6560309</v>
      </c>
      <c r="B4948" s="4" t="s">
        <v>6029</v>
      </c>
      <c r="C4948" s="5" t="s">
        <v>5989</v>
      </c>
      <c r="D4948" s="5" t="s">
        <v>391</v>
      </c>
    </row>
    <row r="4949" spans="1:4">
      <c r="A4949" s="4">
        <v>6560401</v>
      </c>
      <c r="B4949" s="4" t="s">
        <v>6030</v>
      </c>
      <c r="C4949" s="5" t="s">
        <v>5992</v>
      </c>
      <c r="D4949" s="5" t="s">
        <v>391</v>
      </c>
    </row>
    <row r="4950" spans="1:4">
      <c r="A4950" s="4">
        <v>6560402</v>
      </c>
      <c r="B4950" s="4" t="s">
        <v>6031</v>
      </c>
      <c r="C4950" s="5" t="s">
        <v>5992</v>
      </c>
      <c r="D4950" s="5" t="s">
        <v>391</v>
      </c>
    </row>
    <row r="4951" spans="1:4">
      <c r="A4951" s="4">
        <v>6560501</v>
      </c>
      <c r="B4951" s="4" t="s">
        <v>6032</v>
      </c>
      <c r="C4951" s="5" t="s">
        <v>5994</v>
      </c>
      <c r="D4951" s="5" t="s">
        <v>391</v>
      </c>
    </row>
    <row r="4952" spans="1:4">
      <c r="A4952" s="4">
        <v>6560502</v>
      </c>
      <c r="B4952" s="4" t="s">
        <v>5837</v>
      </c>
      <c r="C4952" s="5" t="s">
        <v>5994</v>
      </c>
      <c r="D4952" s="5" t="s">
        <v>391</v>
      </c>
    </row>
    <row r="4953" spans="1:4">
      <c r="A4953" s="4">
        <v>6560503</v>
      </c>
      <c r="B4953" s="4" t="s">
        <v>6033</v>
      </c>
      <c r="C4953" s="5" t="s">
        <v>5994</v>
      </c>
      <c r="D4953" s="5" t="s">
        <v>391</v>
      </c>
    </row>
    <row r="4954" spans="1:4">
      <c r="A4954" s="4">
        <v>6560504</v>
      </c>
      <c r="B4954" s="4" t="s">
        <v>6034</v>
      </c>
      <c r="C4954" s="5" t="s">
        <v>5994</v>
      </c>
      <c r="D4954" s="5" t="s">
        <v>391</v>
      </c>
    </row>
    <row r="4955" spans="1:4">
      <c r="A4955" s="4">
        <v>6560505</v>
      </c>
      <c r="B4955" s="4" t="s">
        <v>6035</v>
      </c>
      <c r="C4955" s="5" t="s">
        <v>5994</v>
      </c>
      <c r="D4955" s="5" t="s">
        <v>391</v>
      </c>
    </row>
    <row r="4956" spans="1:4">
      <c r="A4956" s="4">
        <v>6560506</v>
      </c>
      <c r="B4956" s="4" t="s">
        <v>6036</v>
      </c>
      <c r="C4956" s="5" t="s">
        <v>5994</v>
      </c>
      <c r="D4956" s="5" t="s">
        <v>391</v>
      </c>
    </row>
    <row r="4957" spans="1:4">
      <c r="A4957" s="4">
        <v>6560507</v>
      </c>
      <c r="B4957" s="4" t="s">
        <v>6037</v>
      </c>
      <c r="C4957" s="5" t="s">
        <v>5994</v>
      </c>
      <c r="D4957" s="5" t="s">
        <v>391</v>
      </c>
    </row>
    <row r="4958" spans="1:4">
      <c r="A4958" s="4">
        <v>6560508</v>
      </c>
      <c r="B4958" s="4" t="s">
        <v>6038</v>
      </c>
      <c r="C4958" s="5" t="s">
        <v>5994</v>
      </c>
      <c r="D4958" s="5" t="s">
        <v>391</v>
      </c>
    </row>
    <row r="4959" spans="1:4">
      <c r="A4959" s="4">
        <v>6560509</v>
      </c>
      <c r="B4959" s="4" t="s">
        <v>6039</v>
      </c>
      <c r="C4959" s="5" t="s">
        <v>5994</v>
      </c>
      <c r="D4959" s="5" t="s">
        <v>391</v>
      </c>
    </row>
    <row r="4960" spans="1:4">
      <c r="A4960" s="4">
        <v>6560601</v>
      </c>
      <c r="B4960" s="4" t="s">
        <v>6040</v>
      </c>
      <c r="C4960" s="5" t="s">
        <v>5997</v>
      </c>
      <c r="D4960" s="5" t="s">
        <v>391</v>
      </c>
    </row>
    <row r="4961" spans="1:4">
      <c r="A4961" s="4">
        <v>6560602</v>
      </c>
      <c r="B4961" s="4" t="s">
        <v>6041</v>
      </c>
      <c r="C4961" s="5" t="s">
        <v>5997</v>
      </c>
      <c r="D4961" s="5" t="s">
        <v>391</v>
      </c>
    </row>
    <row r="4962" spans="1:4">
      <c r="A4962" s="4">
        <v>6560603</v>
      </c>
      <c r="B4962" s="4" t="s">
        <v>6042</v>
      </c>
      <c r="C4962" s="5" t="s">
        <v>5997</v>
      </c>
      <c r="D4962" s="5" t="s">
        <v>391</v>
      </c>
    </row>
    <row r="4963" spans="1:4">
      <c r="A4963" s="4">
        <v>6560604</v>
      </c>
      <c r="B4963" s="4" t="s">
        <v>6043</v>
      </c>
      <c r="C4963" s="5" t="s">
        <v>5997</v>
      </c>
      <c r="D4963" s="5" t="s">
        <v>391</v>
      </c>
    </row>
    <row r="4964" spans="1:4">
      <c r="A4964" s="4">
        <v>6560605</v>
      </c>
      <c r="B4964" s="4" t="s">
        <v>6044</v>
      </c>
      <c r="C4964" s="5" t="s">
        <v>5997</v>
      </c>
      <c r="D4964" s="5" t="s">
        <v>391</v>
      </c>
    </row>
    <row r="4965" spans="1:4">
      <c r="A4965" s="4">
        <v>6560606</v>
      </c>
      <c r="B4965" s="4" t="s">
        <v>6045</v>
      </c>
      <c r="C4965" s="5" t="s">
        <v>5997</v>
      </c>
      <c r="D4965" s="5" t="s">
        <v>391</v>
      </c>
    </row>
    <row r="4966" spans="1:4">
      <c r="A4966" s="4">
        <v>6560607</v>
      </c>
      <c r="B4966" s="4" t="s">
        <v>6046</v>
      </c>
      <c r="C4966" s="5" t="s">
        <v>5997</v>
      </c>
      <c r="D4966" s="5" t="s">
        <v>391</v>
      </c>
    </row>
    <row r="4967" spans="1:4">
      <c r="A4967" s="4">
        <v>6560701</v>
      </c>
      <c r="B4967" s="4" t="s">
        <v>6047</v>
      </c>
      <c r="C4967" s="5" t="s">
        <v>6000</v>
      </c>
      <c r="D4967" s="5" t="s">
        <v>391</v>
      </c>
    </row>
    <row r="4968" spans="1:4">
      <c r="A4968" s="4">
        <v>6560702</v>
      </c>
      <c r="B4968" s="4" t="s">
        <v>6048</v>
      </c>
      <c r="C4968" s="5" t="s">
        <v>6000</v>
      </c>
      <c r="D4968" s="5" t="s">
        <v>391</v>
      </c>
    </row>
    <row r="4969" spans="1:4">
      <c r="A4969" s="4">
        <v>6560703</v>
      </c>
      <c r="B4969" s="4" t="s">
        <v>6049</v>
      </c>
      <c r="C4969" s="5" t="s">
        <v>6000</v>
      </c>
      <c r="D4969" s="5" t="s">
        <v>391</v>
      </c>
    </row>
    <row r="4970" spans="1:4">
      <c r="A4970" s="4">
        <v>6560704</v>
      </c>
      <c r="B4970" s="4" t="s">
        <v>5671</v>
      </c>
      <c r="C4970" s="5" t="s">
        <v>6000</v>
      </c>
      <c r="D4970" s="5" t="s">
        <v>391</v>
      </c>
    </row>
    <row r="4971" spans="1:4">
      <c r="A4971" s="4">
        <v>6560705</v>
      </c>
      <c r="B4971" s="4" t="s">
        <v>6050</v>
      </c>
      <c r="C4971" s="5" t="s">
        <v>6000</v>
      </c>
      <c r="D4971" s="5" t="s">
        <v>391</v>
      </c>
    </row>
    <row r="4972" spans="1:4">
      <c r="A4972" s="4">
        <v>6560706</v>
      </c>
      <c r="B4972" s="4" t="s">
        <v>6051</v>
      </c>
      <c r="C4972" s="5" t="s">
        <v>6000</v>
      </c>
      <c r="D4972" s="5" t="s">
        <v>391</v>
      </c>
    </row>
    <row r="4973" spans="1:4">
      <c r="A4973" s="4">
        <v>6560801</v>
      </c>
      <c r="B4973" s="4" t="s">
        <v>6052</v>
      </c>
      <c r="C4973" s="5" t="s">
        <v>6002</v>
      </c>
      <c r="D4973" s="5" t="s">
        <v>391</v>
      </c>
    </row>
    <row r="4974" spans="1:4">
      <c r="A4974" s="4">
        <v>6560802</v>
      </c>
      <c r="B4974" s="4" t="s">
        <v>6053</v>
      </c>
      <c r="C4974" s="5" t="s">
        <v>6002</v>
      </c>
      <c r="D4974" s="5" t="s">
        <v>391</v>
      </c>
    </row>
    <row r="4975" spans="1:4">
      <c r="A4975" s="4">
        <v>6560803</v>
      </c>
      <c r="B4975" s="4" t="s">
        <v>5867</v>
      </c>
      <c r="C4975" s="5" t="s">
        <v>6002</v>
      </c>
      <c r="D4975" s="5" t="s">
        <v>391</v>
      </c>
    </row>
    <row r="4976" spans="1:4">
      <c r="A4976" s="4">
        <v>6560804</v>
      </c>
      <c r="B4976" s="4" t="s">
        <v>6054</v>
      </c>
      <c r="C4976" s="5" t="s">
        <v>6002</v>
      </c>
      <c r="D4976" s="5" t="s">
        <v>391</v>
      </c>
    </row>
    <row r="4977" spans="1:4">
      <c r="A4977" s="4">
        <v>6560901</v>
      </c>
      <c r="B4977" s="4" t="s">
        <v>6055</v>
      </c>
      <c r="C4977" s="5" t="s">
        <v>5985</v>
      </c>
      <c r="D4977" s="5" t="s">
        <v>391</v>
      </c>
    </row>
    <row r="4978" spans="1:4">
      <c r="A4978" s="4">
        <v>6560902</v>
      </c>
      <c r="B4978" s="4" t="s">
        <v>6056</v>
      </c>
      <c r="C4978" s="5" t="s">
        <v>5985</v>
      </c>
      <c r="D4978" s="5" t="s">
        <v>391</v>
      </c>
    </row>
    <row r="4979" spans="1:4">
      <c r="A4979" s="4">
        <v>6560903</v>
      </c>
      <c r="B4979" s="4" t="s">
        <v>5538</v>
      </c>
      <c r="C4979" s="5" t="s">
        <v>5985</v>
      </c>
      <c r="D4979" s="5" t="s">
        <v>391</v>
      </c>
    </row>
    <row r="4980" spans="1:4">
      <c r="A4980" s="4">
        <v>2570101</v>
      </c>
      <c r="B4980" s="4" t="s">
        <v>6057</v>
      </c>
      <c r="C4980" s="5" t="s">
        <v>6058</v>
      </c>
      <c r="D4980" s="5" t="s">
        <v>392</v>
      </c>
    </row>
    <row r="4981" spans="1:4">
      <c r="A4981" s="4">
        <v>3570101</v>
      </c>
      <c r="B4981" s="4" t="s">
        <v>6059</v>
      </c>
      <c r="C4981" s="5" t="s">
        <v>6058</v>
      </c>
      <c r="D4981" s="5" t="s">
        <v>392</v>
      </c>
    </row>
    <row r="4982" spans="1:4">
      <c r="A4982" s="4">
        <v>5570107</v>
      </c>
      <c r="B4982" s="4" t="s">
        <v>6060</v>
      </c>
      <c r="C4982" s="5" t="s">
        <v>6058</v>
      </c>
      <c r="D4982" s="5" t="s">
        <v>392</v>
      </c>
    </row>
    <row r="4983" spans="1:4">
      <c r="A4983" s="4">
        <v>5570207</v>
      </c>
      <c r="B4983" s="4" t="s">
        <v>6061</v>
      </c>
      <c r="C4983" s="5" t="s">
        <v>6062</v>
      </c>
      <c r="D4983" s="5" t="s">
        <v>392</v>
      </c>
    </row>
    <row r="4984" spans="1:4">
      <c r="A4984" s="4">
        <v>5570307</v>
      </c>
      <c r="B4984" s="4" t="s">
        <v>6063</v>
      </c>
      <c r="C4984" s="5" t="s">
        <v>6064</v>
      </c>
      <c r="D4984" s="5" t="s">
        <v>392</v>
      </c>
    </row>
    <row r="4985" spans="1:4">
      <c r="A4985" s="4">
        <v>5570308</v>
      </c>
      <c r="B4985" s="4" t="s">
        <v>6065</v>
      </c>
      <c r="C4985" s="5" t="s">
        <v>6064</v>
      </c>
      <c r="D4985" s="5" t="s">
        <v>392</v>
      </c>
    </row>
    <row r="4986" spans="1:4">
      <c r="A4986" s="4">
        <v>5570411</v>
      </c>
      <c r="B4986" s="4" t="s">
        <v>6066</v>
      </c>
      <c r="C4986" s="5" t="s">
        <v>6067</v>
      </c>
      <c r="D4986" s="5" t="s">
        <v>392</v>
      </c>
    </row>
    <row r="4987" spans="1:4">
      <c r="A4987" s="4">
        <v>5570412</v>
      </c>
      <c r="B4987" s="4" t="s">
        <v>6068</v>
      </c>
      <c r="C4987" s="5" t="s">
        <v>6067</v>
      </c>
      <c r="D4987" s="5" t="s">
        <v>392</v>
      </c>
    </row>
    <row r="4988" spans="1:4">
      <c r="A4988" s="4">
        <v>5570516</v>
      </c>
      <c r="B4988" s="4" t="s">
        <v>6069</v>
      </c>
      <c r="C4988" s="5" t="s">
        <v>6070</v>
      </c>
      <c r="D4988" s="5" t="s">
        <v>392</v>
      </c>
    </row>
    <row r="4989" spans="1:4">
      <c r="A4989" s="4">
        <v>5570606</v>
      </c>
      <c r="B4989" s="4" t="s">
        <v>6071</v>
      </c>
      <c r="C4989" s="5" t="s">
        <v>6072</v>
      </c>
      <c r="D4989" s="5" t="s">
        <v>392</v>
      </c>
    </row>
    <row r="4990" spans="1:4">
      <c r="A4990" s="4">
        <v>5570607</v>
      </c>
      <c r="B4990" s="4" t="s">
        <v>5372</v>
      </c>
      <c r="C4990" s="5" t="s">
        <v>6072</v>
      </c>
      <c r="D4990" s="5" t="s">
        <v>392</v>
      </c>
    </row>
    <row r="4991" spans="1:4">
      <c r="A4991" s="4">
        <v>5570710</v>
      </c>
      <c r="B4991" s="4" t="s">
        <v>6073</v>
      </c>
      <c r="C4991" s="5" t="s">
        <v>6074</v>
      </c>
      <c r="D4991" s="5" t="s">
        <v>392</v>
      </c>
    </row>
    <row r="4992" spans="1:4">
      <c r="A4992" s="4">
        <v>5570711</v>
      </c>
      <c r="B4992" s="4" t="s">
        <v>6075</v>
      </c>
      <c r="C4992" s="5" t="s">
        <v>6074</v>
      </c>
      <c r="D4992" s="5" t="s">
        <v>392</v>
      </c>
    </row>
    <row r="4993" spans="1:4">
      <c r="A4993" s="4">
        <v>5570712</v>
      </c>
      <c r="B4993" s="4" t="s">
        <v>6076</v>
      </c>
      <c r="C4993" s="5" t="s">
        <v>6074</v>
      </c>
      <c r="D4993" s="5" t="s">
        <v>392</v>
      </c>
    </row>
    <row r="4994" spans="1:4">
      <c r="A4994" s="4">
        <v>5570713</v>
      </c>
      <c r="B4994" s="4" t="s">
        <v>5435</v>
      </c>
      <c r="C4994" s="5" t="s">
        <v>6058</v>
      </c>
      <c r="D4994" s="5" t="s">
        <v>392</v>
      </c>
    </row>
    <row r="4995" spans="1:4">
      <c r="A4995" s="4">
        <v>5570807</v>
      </c>
      <c r="B4995" s="4" t="s">
        <v>6077</v>
      </c>
      <c r="C4995" s="5" t="s">
        <v>6078</v>
      </c>
      <c r="D4995" s="5" t="s">
        <v>392</v>
      </c>
    </row>
    <row r="4996" spans="1:4">
      <c r="A4996" s="4">
        <v>5570909</v>
      </c>
      <c r="B4996" s="4" t="s">
        <v>6079</v>
      </c>
      <c r="C4996" s="5" t="s">
        <v>6080</v>
      </c>
      <c r="D4996" s="5" t="s">
        <v>392</v>
      </c>
    </row>
    <row r="4997" spans="1:4">
      <c r="A4997" s="4">
        <v>5570910</v>
      </c>
      <c r="B4997" s="4" t="s">
        <v>6081</v>
      </c>
      <c r="C4997" s="5" t="s">
        <v>6080</v>
      </c>
      <c r="D4997" s="5" t="s">
        <v>392</v>
      </c>
    </row>
    <row r="4998" spans="1:4">
      <c r="A4998" s="4">
        <v>5571008</v>
      </c>
      <c r="B4998" s="4" t="s">
        <v>6082</v>
      </c>
      <c r="C4998" s="5" t="s">
        <v>6083</v>
      </c>
      <c r="D4998" s="5" t="s">
        <v>392</v>
      </c>
    </row>
    <row r="4999" spans="1:4">
      <c r="A4999" s="4">
        <v>5571009</v>
      </c>
      <c r="B4999" s="4" t="s">
        <v>6084</v>
      </c>
      <c r="C4999" s="5" t="s">
        <v>6083</v>
      </c>
      <c r="D4999" s="5" t="s">
        <v>392</v>
      </c>
    </row>
    <row r="5000" spans="1:4">
      <c r="A5000" s="4">
        <v>5571108</v>
      </c>
      <c r="B5000" s="4" t="s">
        <v>6085</v>
      </c>
      <c r="C5000" s="5" t="s">
        <v>6086</v>
      </c>
      <c r="D5000" s="5" t="s">
        <v>392</v>
      </c>
    </row>
    <row r="5001" spans="1:4">
      <c r="A5001" s="4">
        <v>5571109</v>
      </c>
      <c r="B5001" s="4" t="s">
        <v>6087</v>
      </c>
      <c r="C5001" s="5" t="s">
        <v>6086</v>
      </c>
      <c r="D5001" s="5" t="s">
        <v>392</v>
      </c>
    </row>
    <row r="5002" spans="1:4">
      <c r="A5002" s="4">
        <v>5571206</v>
      </c>
      <c r="B5002" s="4" t="s">
        <v>6088</v>
      </c>
      <c r="C5002" s="5" t="s">
        <v>6089</v>
      </c>
      <c r="D5002" s="5" t="s">
        <v>392</v>
      </c>
    </row>
    <row r="5003" spans="1:4">
      <c r="A5003" s="4">
        <v>5571404</v>
      </c>
      <c r="B5003" s="4" t="s">
        <v>6090</v>
      </c>
      <c r="C5003" s="5" t="s">
        <v>6091</v>
      </c>
      <c r="D5003" s="5" t="s">
        <v>392</v>
      </c>
    </row>
    <row r="5004" spans="1:4">
      <c r="A5004" s="4">
        <v>5571606</v>
      </c>
      <c r="B5004" s="4" t="s">
        <v>6092</v>
      </c>
      <c r="C5004" s="5" t="s">
        <v>6093</v>
      </c>
      <c r="D5004" s="5" t="s">
        <v>392</v>
      </c>
    </row>
    <row r="5005" spans="1:4">
      <c r="A5005" s="4">
        <v>5571607</v>
      </c>
      <c r="B5005" s="4" t="s">
        <v>6094</v>
      </c>
      <c r="C5005" s="5" t="s">
        <v>6093</v>
      </c>
      <c r="D5005" s="5" t="s">
        <v>392</v>
      </c>
    </row>
    <row r="5006" spans="1:4">
      <c r="A5006" s="4">
        <v>5571706</v>
      </c>
      <c r="B5006" s="4" t="s">
        <v>6048</v>
      </c>
      <c r="C5006" s="5" t="s">
        <v>6095</v>
      </c>
      <c r="D5006" s="5" t="s">
        <v>392</v>
      </c>
    </row>
    <row r="5007" spans="1:4">
      <c r="A5007" s="4">
        <v>6570101</v>
      </c>
      <c r="B5007" s="4" t="s">
        <v>6096</v>
      </c>
      <c r="C5007" s="5" t="s">
        <v>6058</v>
      </c>
      <c r="D5007" s="5" t="s">
        <v>392</v>
      </c>
    </row>
    <row r="5008" spans="1:4">
      <c r="A5008" s="4">
        <v>6570102</v>
      </c>
      <c r="B5008" s="4" t="s">
        <v>6097</v>
      </c>
      <c r="C5008" s="5" t="s">
        <v>6058</v>
      </c>
      <c r="D5008" s="5" t="s">
        <v>392</v>
      </c>
    </row>
    <row r="5009" spans="1:4">
      <c r="A5009" s="4">
        <v>6570103</v>
      </c>
      <c r="B5009" s="4" t="s">
        <v>5435</v>
      </c>
      <c r="C5009" s="5" t="s">
        <v>6074</v>
      </c>
      <c r="D5009" s="5" t="s">
        <v>392</v>
      </c>
    </row>
    <row r="5010" spans="1:4">
      <c r="A5010" s="4">
        <v>6570104</v>
      </c>
      <c r="B5010" s="4" t="s">
        <v>6098</v>
      </c>
      <c r="C5010" s="5" t="s">
        <v>6058</v>
      </c>
      <c r="D5010" s="5" t="s">
        <v>392</v>
      </c>
    </row>
    <row r="5011" spans="1:4">
      <c r="A5011" s="4">
        <v>6570105</v>
      </c>
      <c r="B5011" s="4" t="s">
        <v>6099</v>
      </c>
      <c r="C5011" s="5" t="s">
        <v>6058</v>
      </c>
      <c r="D5011" s="5" t="s">
        <v>392</v>
      </c>
    </row>
    <row r="5012" spans="1:4">
      <c r="A5012" s="4">
        <v>6570106</v>
      </c>
      <c r="B5012" s="4" t="s">
        <v>6100</v>
      </c>
      <c r="C5012" s="5" t="s">
        <v>6058</v>
      </c>
      <c r="D5012" s="5" t="s">
        <v>392</v>
      </c>
    </row>
    <row r="5013" spans="1:4">
      <c r="A5013" s="4">
        <v>6570108</v>
      </c>
      <c r="B5013" s="4" t="s">
        <v>6101</v>
      </c>
      <c r="C5013" s="5" t="s">
        <v>6058</v>
      </c>
      <c r="D5013" s="5" t="s">
        <v>392</v>
      </c>
    </row>
    <row r="5014" spans="1:4">
      <c r="A5014" s="4">
        <v>6570109</v>
      </c>
      <c r="B5014" s="4" t="s">
        <v>6102</v>
      </c>
      <c r="C5014" s="5" t="s">
        <v>6058</v>
      </c>
      <c r="D5014" s="5" t="s">
        <v>392</v>
      </c>
    </row>
    <row r="5015" spans="1:4">
      <c r="A5015" s="4">
        <v>6570110</v>
      </c>
      <c r="B5015" s="4" t="s">
        <v>6103</v>
      </c>
      <c r="C5015" s="5" t="s">
        <v>6058</v>
      </c>
      <c r="D5015" s="5" t="s">
        <v>392</v>
      </c>
    </row>
    <row r="5016" spans="1:4">
      <c r="A5016" s="4">
        <v>6570111</v>
      </c>
      <c r="B5016" s="4" t="s">
        <v>6104</v>
      </c>
      <c r="C5016" s="5" t="s">
        <v>6058</v>
      </c>
      <c r="D5016" s="5" t="s">
        <v>392</v>
      </c>
    </row>
    <row r="5017" spans="1:4">
      <c r="A5017" s="4">
        <v>6570112</v>
      </c>
      <c r="B5017" s="4" t="s">
        <v>6105</v>
      </c>
      <c r="C5017" s="5" t="s">
        <v>6058</v>
      </c>
      <c r="D5017" s="5" t="s">
        <v>392</v>
      </c>
    </row>
    <row r="5018" spans="1:4">
      <c r="A5018" s="4">
        <v>6570113</v>
      </c>
      <c r="B5018" s="4" t="s">
        <v>6106</v>
      </c>
      <c r="C5018" s="5" t="s">
        <v>6058</v>
      </c>
      <c r="D5018" s="5" t="s">
        <v>392</v>
      </c>
    </row>
    <row r="5019" spans="1:4">
      <c r="A5019" s="4">
        <v>6570114</v>
      </c>
      <c r="B5019" s="4" t="s">
        <v>6107</v>
      </c>
      <c r="C5019" s="5" t="s">
        <v>6058</v>
      </c>
      <c r="D5019" s="5" t="s">
        <v>392</v>
      </c>
    </row>
    <row r="5020" spans="1:4">
      <c r="A5020" s="4">
        <v>6570115</v>
      </c>
      <c r="B5020" s="4" t="s">
        <v>6108</v>
      </c>
      <c r="C5020" s="5" t="s">
        <v>6058</v>
      </c>
      <c r="D5020" s="5" t="s">
        <v>392</v>
      </c>
    </row>
    <row r="5021" spans="1:4">
      <c r="A5021" s="4">
        <v>6570201</v>
      </c>
      <c r="B5021" s="4" t="s">
        <v>6109</v>
      </c>
      <c r="C5021" s="5" t="s">
        <v>6062</v>
      </c>
      <c r="D5021" s="5" t="s">
        <v>392</v>
      </c>
    </row>
    <row r="5022" spans="1:4">
      <c r="A5022" s="4">
        <v>6570202</v>
      </c>
      <c r="B5022" s="4" t="s">
        <v>6110</v>
      </c>
      <c r="C5022" s="5" t="s">
        <v>6062</v>
      </c>
      <c r="D5022" s="5" t="s">
        <v>392</v>
      </c>
    </row>
    <row r="5023" spans="1:4">
      <c r="A5023" s="4">
        <v>6570203</v>
      </c>
      <c r="B5023" s="4" t="s">
        <v>6111</v>
      </c>
      <c r="C5023" s="5" t="s">
        <v>6062</v>
      </c>
      <c r="D5023" s="5" t="s">
        <v>392</v>
      </c>
    </row>
    <row r="5024" spans="1:4">
      <c r="A5024" s="4">
        <v>6570204</v>
      </c>
      <c r="B5024" s="4" t="s">
        <v>6112</v>
      </c>
      <c r="C5024" s="5" t="s">
        <v>6062</v>
      </c>
      <c r="D5024" s="5" t="s">
        <v>392</v>
      </c>
    </row>
    <row r="5025" spans="1:4">
      <c r="A5025" s="4">
        <v>6570205</v>
      </c>
      <c r="B5025" s="4" t="s">
        <v>6113</v>
      </c>
      <c r="C5025" s="5" t="s">
        <v>6062</v>
      </c>
      <c r="D5025" s="5" t="s">
        <v>392</v>
      </c>
    </row>
    <row r="5026" spans="1:4">
      <c r="A5026" s="4">
        <v>6570301</v>
      </c>
      <c r="B5026" s="4" t="s">
        <v>5990</v>
      </c>
      <c r="C5026" s="5" t="s">
        <v>6064</v>
      </c>
      <c r="D5026" s="5" t="s">
        <v>392</v>
      </c>
    </row>
    <row r="5027" spans="1:4">
      <c r="A5027" s="4">
        <v>6570302</v>
      </c>
      <c r="B5027" s="4" t="s">
        <v>6114</v>
      </c>
      <c r="C5027" s="5" t="s">
        <v>6064</v>
      </c>
      <c r="D5027" s="5" t="s">
        <v>392</v>
      </c>
    </row>
    <row r="5028" spans="1:4">
      <c r="A5028" s="4">
        <v>6570303</v>
      </c>
      <c r="B5028" s="4" t="s">
        <v>6115</v>
      </c>
      <c r="C5028" s="5" t="s">
        <v>6064</v>
      </c>
      <c r="D5028" s="5" t="s">
        <v>392</v>
      </c>
    </row>
    <row r="5029" spans="1:4">
      <c r="A5029" s="4">
        <v>6570304</v>
      </c>
      <c r="B5029" s="4" t="s">
        <v>6116</v>
      </c>
      <c r="C5029" s="5" t="s">
        <v>6064</v>
      </c>
      <c r="D5029" s="5" t="s">
        <v>392</v>
      </c>
    </row>
    <row r="5030" spans="1:4">
      <c r="A5030" s="4">
        <v>6570305</v>
      </c>
      <c r="B5030" s="4" t="s">
        <v>6117</v>
      </c>
      <c r="C5030" s="5" t="s">
        <v>6064</v>
      </c>
      <c r="D5030" s="5" t="s">
        <v>392</v>
      </c>
    </row>
    <row r="5031" spans="1:4">
      <c r="A5031" s="4">
        <v>6570306</v>
      </c>
      <c r="B5031" s="4" t="s">
        <v>6118</v>
      </c>
      <c r="C5031" s="5" t="s">
        <v>6064</v>
      </c>
      <c r="D5031" s="5" t="s">
        <v>392</v>
      </c>
    </row>
    <row r="5032" spans="1:4">
      <c r="A5032" s="4">
        <v>6570401</v>
      </c>
      <c r="B5032" s="4" t="s">
        <v>5439</v>
      </c>
      <c r="C5032" s="5" t="s">
        <v>6067</v>
      </c>
      <c r="D5032" s="5" t="s">
        <v>392</v>
      </c>
    </row>
    <row r="5033" spans="1:4">
      <c r="A5033" s="4">
        <v>6570402</v>
      </c>
      <c r="B5033" s="4" t="s">
        <v>6119</v>
      </c>
      <c r="C5033" s="5" t="s">
        <v>6067</v>
      </c>
      <c r="D5033" s="5" t="s">
        <v>392</v>
      </c>
    </row>
    <row r="5034" spans="1:4">
      <c r="A5034" s="4">
        <v>6570403</v>
      </c>
      <c r="B5034" s="4" t="s">
        <v>6120</v>
      </c>
      <c r="C5034" s="5" t="s">
        <v>6067</v>
      </c>
      <c r="D5034" s="5" t="s">
        <v>392</v>
      </c>
    </row>
    <row r="5035" spans="1:4">
      <c r="A5035" s="4">
        <v>6570404</v>
      </c>
      <c r="B5035" s="4" t="s">
        <v>6121</v>
      </c>
      <c r="C5035" s="5" t="s">
        <v>6067</v>
      </c>
      <c r="D5035" s="5" t="s">
        <v>392</v>
      </c>
    </row>
    <row r="5036" spans="1:4">
      <c r="A5036" s="4">
        <v>6570405</v>
      </c>
      <c r="B5036" s="4" t="s">
        <v>6122</v>
      </c>
      <c r="C5036" s="5" t="s">
        <v>6067</v>
      </c>
      <c r="D5036" s="5" t="s">
        <v>392</v>
      </c>
    </row>
    <row r="5037" spans="1:4">
      <c r="A5037" s="4">
        <v>6570406</v>
      </c>
      <c r="B5037" s="4" t="s">
        <v>6123</v>
      </c>
      <c r="C5037" s="5" t="s">
        <v>6067</v>
      </c>
      <c r="D5037" s="5" t="s">
        <v>392</v>
      </c>
    </row>
    <row r="5038" spans="1:4">
      <c r="A5038" s="4">
        <v>6570407</v>
      </c>
      <c r="B5038" s="4" t="s">
        <v>6124</v>
      </c>
      <c r="C5038" s="5" t="s">
        <v>6067</v>
      </c>
      <c r="D5038" s="5" t="s">
        <v>392</v>
      </c>
    </row>
    <row r="5039" spans="1:4">
      <c r="A5039" s="4">
        <v>6570408</v>
      </c>
      <c r="B5039" s="4" t="s">
        <v>6125</v>
      </c>
      <c r="C5039" s="5" t="s">
        <v>6067</v>
      </c>
      <c r="D5039" s="5" t="s">
        <v>392</v>
      </c>
    </row>
    <row r="5040" spans="1:4">
      <c r="A5040" s="4">
        <v>6570409</v>
      </c>
      <c r="B5040" s="4" t="s">
        <v>6126</v>
      </c>
      <c r="C5040" s="5" t="s">
        <v>6067</v>
      </c>
      <c r="D5040" s="5" t="s">
        <v>392</v>
      </c>
    </row>
    <row r="5041" spans="1:4">
      <c r="A5041" s="4">
        <v>6570410</v>
      </c>
      <c r="B5041" s="4" t="s">
        <v>6127</v>
      </c>
      <c r="C5041" s="5" t="s">
        <v>6067</v>
      </c>
      <c r="D5041" s="5" t="s">
        <v>392</v>
      </c>
    </row>
    <row r="5042" spans="1:4">
      <c r="A5042" s="4">
        <v>6570501</v>
      </c>
      <c r="B5042" s="4" t="s">
        <v>6128</v>
      </c>
      <c r="C5042" s="5" t="s">
        <v>6070</v>
      </c>
      <c r="D5042" s="5" t="s">
        <v>392</v>
      </c>
    </row>
    <row r="5043" spans="1:4">
      <c r="A5043" s="4">
        <v>6570502</v>
      </c>
      <c r="B5043" s="4" t="s">
        <v>6129</v>
      </c>
      <c r="C5043" s="5" t="s">
        <v>6070</v>
      </c>
      <c r="D5043" s="5" t="s">
        <v>392</v>
      </c>
    </row>
    <row r="5044" spans="1:4">
      <c r="A5044" s="4">
        <v>6570503</v>
      </c>
      <c r="B5044" s="4" t="s">
        <v>2206</v>
      </c>
      <c r="C5044" s="5" t="s">
        <v>6070</v>
      </c>
      <c r="D5044" s="5" t="s">
        <v>392</v>
      </c>
    </row>
    <row r="5045" spans="1:4">
      <c r="A5045" s="4">
        <v>6570504</v>
      </c>
      <c r="B5045" s="4" t="s">
        <v>6130</v>
      </c>
      <c r="C5045" s="5" t="s">
        <v>6070</v>
      </c>
      <c r="D5045" s="5" t="s">
        <v>392</v>
      </c>
    </row>
    <row r="5046" spans="1:4">
      <c r="A5046" s="4">
        <v>6570505</v>
      </c>
      <c r="B5046" s="4" t="s">
        <v>6131</v>
      </c>
      <c r="C5046" s="5" t="s">
        <v>6070</v>
      </c>
      <c r="D5046" s="5" t="s">
        <v>392</v>
      </c>
    </row>
    <row r="5047" spans="1:4">
      <c r="A5047" s="4">
        <v>6570506</v>
      </c>
      <c r="B5047" s="4" t="s">
        <v>4427</v>
      </c>
      <c r="C5047" s="5" t="s">
        <v>6070</v>
      </c>
      <c r="D5047" s="5" t="s">
        <v>392</v>
      </c>
    </row>
    <row r="5048" spans="1:4">
      <c r="A5048" s="4">
        <v>6570507</v>
      </c>
      <c r="B5048" s="4" t="s">
        <v>6132</v>
      </c>
      <c r="C5048" s="5" t="s">
        <v>6070</v>
      </c>
      <c r="D5048" s="5" t="s">
        <v>392</v>
      </c>
    </row>
    <row r="5049" spans="1:4">
      <c r="A5049" s="4">
        <v>6570508</v>
      </c>
      <c r="B5049" s="4" t="s">
        <v>6133</v>
      </c>
      <c r="C5049" s="5" t="s">
        <v>6070</v>
      </c>
      <c r="D5049" s="5" t="s">
        <v>392</v>
      </c>
    </row>
    <row r="5050" spans="1:4">
      <c r="A5050" s="4">
        <v>6570509</v>
      </c>
      <c r="B5050" s="4" t="s">
        <v>6134</v>
      </c>
      <c r="C5050" s="5" t="s">
        <v>6070</v>
      </c>
      <c r="D5050" s="5" t="s">
        <v>392</v>
      </c>
    </row>
    <row r="5051" spans="1:4">
      <c r="A5051" s="4">
        <v>6570510</v>
      </c>
      <c r="B5051" s="4" t="s">
        <v>5457</v>
      </c>
      <c r="C5051" s="5" t="s">
        <v>6070</v>
      </c>
      <c r="D5051" s="5" t="s">
        <v>392</v>
      </c>
    </row>
    <row r="5052" spans="1:4">
      <c r="A5052" s="4">
        <v>6570511</v>
      </c>
      <c r="B5052" s="4" t="s">
        <v>6135</v>
      </c>
      <c r="C5052" s="5" t="s">
        <v>6070</v>
      </c>
      <c r="D5052" s="5" t="s">
        <v>392</v>
      </c>
    </row>
    <row r="5053" spans="1:4">
      <c r="A5053" s="4">
        <v>6570512</v>
      </c>
      <c r="B5053" s="4" t="s">
        <v>6136</v>
      </c>
      <c r="C5053" s="5" t="s">
        <v>6070</v>
      </c>
      <c r="D5053" s="5" t="s">
        <v>392</v>
      </c>
    </row>
    <row r="5054" spans="1:4">
      <c r="A5054" s="4">
        <v>6570513</v>
      </c>
      <c r="B5054" s="4" t="s">
        <v>6137</v>
      </c>
      <c r="C5054" s="5" t="s">
        <v>6070</v>
      </c>
      <c r="D5054" s="5" t="s">
        <v>392</v>
      </c>
    </row>
    <row r="5055" spans="1:4">
      <c r="A5055" s="4">
        <v>6570514</v>
      </c>
      <c r="B5055" s="4" t="s">
        <v>6138</v>
      </c>
      <c r="C5055" s="5" t="s">
        <v>6070</v>
      </c>
      <c r="D5055" s="5" t="s">
        <v>392</v>
      </c>
    </row>
    <row r="5056" spans="1:4">
      <c r="A5056" s="4">
        <v>6570515</v>
      </c>
      <c r="B5056" s="4" t="s">
        <v>6139</v>
      </c>
      <c r="C5056" s="5" t="s">
        <v>6070</v>
      </c>
      <c r="D5056" s="5" t="s">
        <v>392</v>
      </c>
    </row>
    <row r="5057" spans="1:4">
      <c r="A5057" s="4">
        <v>6570601</v>
      </c>
      <c r="B5057" s="4" t="s">
        <v>1403</v>
      </c>
      <c r="C5057" s="5" t="s">
        <v>6072</v>
      </c>
      <c r="D5057" s="5" t="s">
        <v>392</v>
      </c>
    </row>
    <row r="5058" spans="1:4">
      <c r="A5058" s="4">
        <v>6570602</v>
      </c>
      <c r="B5058" s="4" t="s">
        <v>6140</v>
      </c>
      <c r="C5058" s="5" t="s">
        <v>6072</v>
      </c>
      <c r="D5058" s="5" t="s">
        <v>392</v>
      </c>
    </row>
    <row r="5059" spans="1:4">
      <c r="A5059" s="4">
        <v>6570605</v>
      </c>
      <c r="B5059" s="4" t="s">
        <v>6141</v>
      </c>
      <c r="C5059" s="5" t="s">
        <v>6072</v>
      </c>
      <c r="D5059" s="5" t="s">
        <v>392</v>
      </c>
    </row>
    <row r="5060" spans="1:4">
      <c r="A5060" s="4">
        <v>6570701</v>
      </c>
      <c r="B5060" s="4" t="s">
        <v>6142</v>
      </c>
      <c r="C5060" s="5" t="s">
        <v>6074</v>
      </c>
      <c r="D5060" s="5" t="s">
        <v>392</v>
      </c>
    </row>
    <row r="5061" spans="1:4">
      <c r="A5061" s="4">
        <v>6570702</v>
      </c>
      <c r="B5061" s="4" t="s">
        <v>5564</v>
      </c>
      <c r="C5061" s="5" t="s">
        <v>6074</v>
      </c>
      <c r="D5061" s="5" t="s">
        <v>392</v>
      </c>
    </row>
    <row r="5062" spans="1:4">
      <c r="A5062" s="4">
        <v>6570703</v>
      </c>
      <c r="B5062" s="4" t="s">
        <v>6143</v>
      </c>
      <c r="C5062" s="5" t="s">
        <v>6074</v>
      </c>
      <c r="D5062" s="5" t="s">
        <v>392</v>
      </c>
    </row>
    <row r="5063" spans="1:4">
      <c r="A5063" s="4">
        <v>6570704</v>
      </c>
      <c r="B5063" s="4" t="s">
        <v>6144</v>
      </c>
      <c r="C5063" s="5" t="s">
        <v>6074</v>
      </c>
      <c r="D5063" s="5" t="s">
        <v>392</v>
      </c>
    </row>
    <row r="5064" spans="1:4">
      <c r="A5064" s="4">
        <v>6570705</v>
      </c>
      <c r="B5064" s="4" t="s">
        <v>6145</v>
      </c>
      <c r="C5064" s="5" t="s">
        <v>6074</v>
      </c>
      <c r="D5064" s="5" t="s">
        <v>392</v>
      </c>
    </row>
    <row r="5065" spans="1:4">
      <c r="A5065" s="4">
        <v>6570706</v>
      </c>
      <c r="B5065" s="4" t="s">
        <v>6146</v>
      </c>
      <c r="C5065" s="5" t="s">
        <v>6074</v>
      </c>
      <c r="D5065" s="5" t="s">
        <v>392</v>
      </c>
    </row>
    <row r="5066" spans="1:4">
      <c r="A5066" s="4">
        <v>6570707</v>
      </c>
      <c r="B5066" s="4" t="s">
        <v>6147</v>
      </c>
      <c r="C5066" s="5" t="s">
        <v>6074</v>
      </c>
      <c r="D5066" s="5" t="s">
        <v>392</v>
      </c>
    </row>
    <row r="5067" spans="1:4">
      <c r="A5067" s="4">
        <v>6570708</v>
      </c>
      <c r="B5067" s="4" t="s">
        <v>6148</v>
      </c>
      <c r="C5067" s="5" t="s">
        <v>6074</v>
      </c>
      <c r="D5067" s="5" t="s">
        <v>392</v>
      </c>
    </row>
    <row r="5068" spans="1:4">
      <c r="A5068" s="4">
        <v>6570709</v>
      </c>
      <c r="B5068" s="4" t="s">
        <v>5455</v>
      </c>
      <c r="C5068" s="5" t="s">
        <v>6074</v>
      </c>
      <c r="D5068" s="5" t="s">
        <v>392</v>
      </c>
    </row>
    <row r="5069" spans="1:4">
      <c r="A5069" s="4">
        <v>6570801</v>
      </c>
      <c r="B5069" s="4" t="s">
        <v>6149</v>
      </c>
      <c r="C5069" s="5" t="s">
        <v>6078</v>
      </c>
      <c r="D5069" s="5" t="s">
        <v>392</v>
      </c>
    </row>
    <row r="5070" spans="1:4">
      <c r="A5070" s="4">
        <v>6570802</v>
      </c>
      <c r="B5070" s="4" t="s">
        <v>6150</v>
      </c>
      <c r="C5070" s="5" t="s">
        <v>6078</v>
      </c>
      <c r="D5070" s="5" t="s">
        <v>392</v>
      </c>
    </row>
    <row r="5071" spans="1:4">
      <c r="A5071" s="4">
        <v>6570803</v>
      </c>
      <c r="B5071" s="4" t="s">
        <v>5990</v>
      </c>
      <c r="C5071" s="5" t="s">
        <v>6078</v>
      </c>
      <c r="D5071" s="5" t="s">
        <v>392</v>
      </c>
    </row>
    <row r="5072" spans="1:4">
      <c r="A5072" s="4">
        <v>6570804</v>
      </c>
      <c r="B5072" s="4" t="s">
        <v>6151</v>
      </c>
      <c r="C5072" s="5" t="s">
        <v>6078</v>
      </c>
      <c r="D5072" s="5" t="s">
        <v>392</v>
      </c>
    </row>
    <row r="5073" spans="1:4">
      <c r="A5073" s="4">
        <v>6570805</v>
      </c>
      <c r="B5073" s="4" t="s">
        <v>5867</v>
      </c>
      <c r="C5073" s="5" t="s">
        <v>6078</v>
      </c>
      <c r="D5073" s="5" t="s">
        <v>392</v>
      </c>
    </row>
    <row r="5074" spans="1:4">
      <c r="A5074" s="4">
        <v>6570806</v>
      </c>
      <c r="B5074" s="4" t="s">
        <v>6152</v>
      </c>
      <c r="C5074" s="5" t="s">
        <v>6078</v>
      </c>
      <c r="D5074" s="5" t="s">
        <v>392</v>
      </c>
    </row>
    <row r="5075" spans="1:4">
      <c r="A5075" s="4">
        <v>6570901</v>
      </c>
      <c r="B5075" s="4" t="s">
        <v>6153</v>
      </c>
      <c r="C5075" s="5" t="s">
        <v>6080</v>
      </c>
      <c r="D5075" s="5" t="s">
        <v>392</v>
      </c>
    </row>
    <row r="5076" spans="1:4">
      <c r="A5076" s="4">
        <v>6570902</v>
      </c>
      <c r="B5076" s="4" t="s">
        <v>6154</v>
      </c>
      <c r="C5076" s="5" t="s">
        <v>6080</v>
      </c>
      <c r="D5076" s="5" t="s">
        <v>392</v>
      </c>
    </row>
    <row r="5077" spans="1:4">
      <c r="A5077" s="4">
        <v>6570903</v>
      </c>
      <c r="B5077" s="4" t="s">
        <v>6155</v>
      </c>
      <c r="C5077" s="5" t="s">
        <v>6080</v>
      </c>
      <c r="D5077" s="5" t="s">
        <v>392</v>
      </c>
    </row>
    <row r="5078" spans="1:4">
      <c r="A5078" s="4">
        <v>6570904</v>
      </c>
      <c r="B5078" s="4" t="s">
        <v>6156</v>
      </c>
      <c r="C5078" s="5" t="s">
        <v>6080</v>
      </c>
      <c r="D5078" s="5" t="s">
        <v>392</v>
      </c>
    </row>
    <row r="5079" spans="1:4">
      <c r="A5079" s="4">
        <v>6570905</v>
      </c>
      <c r="B5079" s="4" t="s">
        <v>6157</v>
      </c>
      <c r="C5079" s="5" t="s">
        <v>6080</v>
      </c>
      <c r="D5079" s="5" t="s">
        <v>392</v>
      </c>
    </row>
    <row r="5080" spans="1:4">
      <c r="A5080" s="4">
        <v>6570906</v>
      </c>
      <c r="B5080" s="4" t="s">
        <v>6158</v>
      </c>
      <c r="C5080" s="5" t="s">
        <v>6080</v>
      </c>
      <c r="D5080" s="5" t="s">
        <v>392</v>
      </c>
    </row>
    <row r="5081" spans="1:4">
      <c r="A5081" s="4">
        <v>6570907</v>
      </c>
      <c r="B5081" s="4" t="s">
        <v>6159</v>
      </c>
      <c r="C5081" s="5" t="s">
        <v>6080</v>
      </c>
      <c r="D5081" s="5" t="s">
        <v>392</v>
      </c>
    </row>
    <row r="5082" spans="1:4">
      <c r="A5082" s="4">
        <v>6570908</v>
      </c>
      <c r="B5082" s="4" t="s">
        <v>6160</v>
      </c>
      <c r="C5082" s="5" t="s">
        <v>6080</v>
      </c>
      <c r="D5082" s="5" t="s">
        <v>392</v>
      </c>
    </row>
    <row r="5083" spans="1:4">
      <c r="A5083" s="4">
        <v>6571001</v>
      </c>
      <c r="B5083" s="4" t="s">
        <v>5688</v>
      </c>
      <c r="C5083" s="5" t="s">
        <v>6083</v>
      </c>
      <c r="D5083" s="5" t="s">
        <v>392</v>
      </c>
    </row>
    <row r="5084" spans="1:4">
      <c r="A5084" s="4">
        <v>6571002</v>
      </c>
      <c r="B5084" s="4" t="s">
        <v>6161</v>
      </c>
      <c r="C5084" s="5" t="s">
        <v>6083</v>
      </c>
      <c r="D5084" s="5" t="s">
        <v>392</v>
      </c>
    </row>
    <row r="5085" spans="1:4">
      <c r="A5085" s="4">
        <v>6571003</v>
      </c>
      <c r="B5085" s="4" t="s">
        <v>6162</v>
      </c>
      <c r="C5085" s="5" t="s">
        <v>6083</v>
      </c>
      <c r="D5085" s="5" t="s">
        <v>392</v>
      </c>
    </row>
    <row r="5086" spans="1:4">
      <c r="A5086" s="4">
        <v>6571004</v>
      </c>
      <c r="B5086" s="4" t="s">
        <v>6163</v>
      </c>
      <c r="C5086" s="5" t="s">
        <v>6083</v>
      </c>
      <c r="D5086" s="5" t="s">
        <v>392</v>
      </c>
    </row>
    <row r="5087" spans="1:4">
      <c r="A5087" s="4">
        <v>6571005</v>
      </c>
      <c r="B5087" s="4" t="s">
        <v>6164</v>
      </c>
      <c r="C5087" s="5" t="s">
        <v>6083</v>
      </c>
      <c r="D5087" s="5" t="s">
        <v>392</v>
      </c>
    </row>
    <row r="5088" spans="1:4">
      <c r="A5088" s="4">
        <v>6571006</v>
      </c>
      <c r="B5088" s="4" t="s">
        <v>6165</v>
      </c>
      <c r="C5088" s="5" t="s">
        <v>6083</v>
      </c>
      <c r="D5088" s="5" t="s">
        <v>392</v>
      </c>
    </row>
    <row r="5089" spans="1:4">
      <c r="A5089" s="4">
        <v>6571007</v>
      </c>
      <c r="B5089" s="4" t="s">
        <v>6166</v>
      </c>
      <c r="C5089" s="5" t="s">
        <v>6083</v>
      </c>
      <c r="D5089" s="5" t="s">
        <v>392</v>
      </c>
    </row>
    <row r="5090" spans="1:4">
      <c r="A5090" s="4">
        <v>6571101</v>
      </c>
      <c r="B5090" s="4" t="s">
        <v>5661</v>
      </c>
      <c r="C5090" s="5" t="s">
        <v>6086</v>
      </c>
      <c r="D5090" s="5" t="s">
        <v>392</v>
      </c>
    </row>
    <row r="5091" spans="1:4">
      <c r="A5091" s="4">
        <v>6571102</v>
      </c>
      <c r="B5091" s="4" t="s">
        <v>6167</v>
      </c>
      <c r="C5091" s="5" t="s">
        <v>6086</v>
      </c>
      <c r="D5091" s="5" t="s">
        <v>392</v>
      </c>
    </row>
    <row r="5092" spans="1:4">
      <c r="A5092" s="4">
        <v>6571103</v>
      </c>
      <c r="B5092" s="4" t="s">
        <v>6168</v>
      </c>
      <c r="C5092" s="5" t="s">
        <v>6086</v>
      </c>
      <c r="D5092" s="5" t="s">
        <v>392</v>
      </c>
    </row>
    <row r="5093" spans="1:4">
      <c r="A5093" s="4">
        <v>6571104</v>
      </c>
      <c r="B5093" s="4" t="s">
        <v>5439</v>
      </c>
      <c r="C5093" s="5" t="s">
        <v>6086</v>
      </c>
      <c r="D5093" s="5" t="s">
        <v>392</v>
      </c>
    </row>
    <row r="5094" spans="1:4">
      <c r="A5094" s="4">
        <v>6571105</v>
      </c>
      <c r="B5094" s="4" t="s">
        <v>6169</v>
      </c>
      <c r="C5094" s="5" t="s">
        <v>6086</v>
      </c>
      <c r="D5094" s="5" t="s">
        <v>392</v>
      </c>
    </row>
    <row r="5095" spans="1:4">
      <c r="A5095" s="4">
        <v>6571106</v>
      </c>
      <c r="B5095" s="4" t="s">
        <v>6170</v>
      </c>
      <c r="C5095" s="5" t="s">
        <v>6086</v>
      </c>
      <c r="D5095" s="5" t="s">
        <v>392</v>
      </c>
    </row>
    <row r="5096" spans="1:4">
      <c r="A5096" s="4">
        <v>6571107</v>
      </c>
      <c r="B5096" s="4" t="s">
        <v>6171</v>
      </c>
      <c r="C5096" s="5" t="s">
        <v>6086</v>
      </c>
      <c r="D5096" s="5" t="s">
        <v>392</v>
      </c>
    </row>
    <row r="5097" spans="1:4">
      <c r="A5097" s="4">
        <v>6571201</v>
      </c>
      <c r="B5097" s="4" t="s">
        <v>6172</v>
      </c>
      <c r="C5097" s="5" t="s">
        <v>6089</v>
      </c>
      <c r="D5097" s="5" t="s">
        <v>392</v>
      </c>
    </row>
    <row r="5098" spans="1:4">
      <c r="A5098" s="4">
        <v>6571202</v>
      </c>
      <c r="B5098" s="4" t="s">
        <v>6173</v>
      </c>
      <c r="C5098" s="5" t="s">
        <v>6089</v>
      </c>
      <c r="D5098" s="5" t="s">
        <v>392</v>
      </c>
    </row>
    <row r="5099" spans="1:4">
      <c r="A5099" s="4">
        <v>6571203</v>
      </c>
      <c r="B5099" s="4" t="s">
        <v>6174</v>
      </c>
      <c r="C5099" s="5" t="s">
        <v>6089</v>
      </c>
      <c r="D5099" s="5" t="s">
        <v>392</v>
      </c>
    </row>
    <row r="5100" spans="1:4">
      <c r="A5100" s="4">
        <v>6571204</v>
      </c>
      <c r="B5100" s="4" t="s">
        <v>6175</v>
      </c>
      <c r="C5100" s="5" t="s">
        <v>6089</v>
      </c>
      <c r="D5100" s="5" t="s">
        <v>392</v>
      </c>
    </row>
    <row r="5101" spans="1:4">
      <c r="A5101" s="4">
        <v>6571205</v>
      </c>
      <c r="B5101" s="4" t="s">
        <v>6176</v>
      </c>
      <c r="C5101" s="5" t="s">
        <v>6089</v>
      </c>
      <c r="D5101" s="5" t="s">
        <v>392</v>
      </c>
    </row>
    <row r="5102" spans="1:4">
      <c r="A5102" s="4">
        <v>6571301</v>
      </c>
      <c r="B5102" s="4" t="s">
        <v>6177</v>
      </c>
      <c r="C5102" s="5" t="s">
        <v>6178</v>
      </c>
      <c r="D5102" s="5" t="s">
        <v>392</v>
      </c>
    </row>
    <row r="5103" spans="1:4">
      <c r="A5103" s="4">
        <v>6571302</v>
      </c>
      <c r="B5103" s="4" t="s">
        <v>6179</v>
      </c>
      <c r="C5103" s="5" t="s">
        <v>6178</v>
      </c>
      <c r="D5103" s="5" t="s">
        <v>392</v>
      </c>
    </row>
    <row r="5104" spans="1:4">
      <c r="A5104" s="4">
        <v>6571303</v>
      </c>
      <c r="B5104" s="4" t="s">
        <v>2288</v>
      </c>
      <c r="C5104" s="5" t="s">
        <v>6178</v>
      </c>
      <c r="D5104" s="5" t="s">
        <v>392</v>
      </c>
    </row>
    <row r="5105" spans="1:4">
      <c r="A5105" s="4">
        <v>6571304</v>
      </c>
      <c r="B5105" s="4" t="s">
        <v>6180</v>
      </c>
      <c r="C5105" s="5" t="s">
        <v>6178</v>
      </c>
      <c r="D5105" s="5" t="s">
        <v>392</v>
      </c>
    </row>
    <row r="5106" spans="1:4">
      <c r="A5106" s="4">
        <v>6571401</v>
      </c>
      <c r="B5106" s="4" t="s">
        <v>6181</v>
      </c>
      <c r="C5106" s="5" t="s">
        <v>6091</v>
      </c>
      <c r="D5106" s="5" t="s">
        <v>392</v>
      </c>
    </row>
    <row r="5107" spans="1:4">
      <c r="A5107" s="4">
        <v>6571402</v>
      </c>
      <c r="B5107" s="4" t="s">
        <v>6182</v>
      </c>
      <c r="C5107" s="5" t="s">
        <v>6091</v>
      </c>
      <c r="D5107" s="5" t="s">
        <v>392</v>
      </c>
    </row>
    <row r="5108" spans="1:4">
      <c r="A5108" s="4">
        <v>6571403</v>
      </c>
      <c r="B5108" s="4" t="s">
        <v>1641</v>
      </c>
      <c r="C5108" s="5" t="s">
        <v>6091</v>
      </c>
      <c r="D5108" s="5" t="s">
        <v>392</v>
      </c>
    </row>
    <row r="5109" spans="1:4">
      <c r="A5109" s="4">
        <v>6571501</v>
      </c>
      <c r="B5109" s="4" t="s">
        <v>6183</v>
      </c>
      <c r="C5109" s="5" t="s">
        <v>6184</v>
      </c>
      <c r="D5109" s="5" t="s">
        <v>392</v>
      </c>
    </row>
    <row r="5110" spans="1:4">
      <c r="A5110" s="4">
        <v>6571502</v>
      </c>
      <c r="B5110" s="4" t="s">
        <v>6185</v>
      </c>
      <c r="C5110" s="5" t="s">
        <v>6184</v>
      </c>
      <c r="D5110" s="5" t="s">
        <v>392</v>
      </c>
    </row>
    <row r="5111" spans="1:4">
      <c r="A5111" s="4">
        <v>6571503</v>
      </c>
      <c r="B5111" s="4" t="s">
        <v>4910</v>
      </c>
      <c r="C5111" s="5" t="s">
        <v>6184</v>
      </c>
      <c r="D5111" s="5" t="s">
        <v>392</v>
      </c>
    </row>
    <row r="5112" spans="1:4">
      <c r="A5112" s="4">
        <v>6571504</v>
      </c>
      <c r="B5112" s="4" t="s">
        <v>6186</v>
      </c>
      <c r="C5112" s="5" t="s">
        <v>6184</v>
      </c>
      <c r="D5112" s="5" t="s">
        <v>392</v>
      </c>
    </row>
    <row r="5113" spans="1:4">
      <c r="A5113" s="4">
        <v>6571601</v>
      </c>
      <c r="B5113" s="4" t="s">
        <v>6187</v>
      </c>
      <c r="C5113" s="5" t="s">
        <v>6093</v>
      </c>
      <c r="D5113" s="5" t="s">
        <v>392</v>
      </c>
    </row>
    <row r="5114" spans="1:4">
      <c r="A5114" s="4">
        <v>6571602</v>
      </c>
      <c r="B5114" s="4" t="s">
        <v>6188</v>
      </c>
      <c r="C5114" s="5" t="s">
        <v>6093</v>
      </c>
      <c r="D5114" s="5" t="s">
        <v>392</v>
      </c>
    </row>
    <row r="5115" spans="1:4">
      <c r="A5115" s="4">
        <v>6571603</v>
      </c>
      <c r="B5115" s="4" t="s">
        <v>6189</v>
      </c>
      <c r="C5115" s="5" t="s">
        <v>6093</v>
      </c>
      <c r="D5115" s="5" t="s">
        <v>392</v>
      </c>
    </row>
    <row r="5116" spans="1:4">
      <c r="A5116" s="4">
        <v>6571604</v>
      </c>
      <c r="B5116" s="4" t="s">
        <v>6190</v>
      </c>
      <c r="C5116" s="5" t="s">
        <v>6093</v>
      </c>
      <c r="D5116" s="5" t="s">
        <v>392</v>
      </c>
    </row>
    <row r="5117" spans="1:4">
      <c r="A5117" s="4">
        <v>6571605</v>
      </c>
      <c r="B5117" s="4" t="s">
        <v>6191</v>
      </c>
      <c r="C5117" s="5" t="s">
        <v>6093</v>
      </c>
      <c r="D5117" s="5" t="s">
        <v>392</v>
      </c>
    </row>
    <row r="5118" spans="1:4">
      <c r="A5118" s="4">
        <v>6571701</v>
      </c>
      <c r="B5118" s="4" t="s">
        <v>6192</v>
      </c>
      <c r="C5118" s="5" t="s">
        <v>6095</v>
      </c>
      <c r="D5118" s="5" t="s">
        <v>392</v>
      </c>
    </row>
    <row r="5119" spans="1:4">
      <c r="A5119" s="4">
        <v>6571702</v>
      </c>
      <c r="B5119" s="4" t="s">
        <v>6193</v>
      </c>
      <c r="C5119" s="5" t="s">
        <v>6095</v>
      </c>
      <c r="D5119" s="5" t="s">
        <v>392</v>
      </c>
    </row>
    <row r="5120" spans="1:4">
      <c r="A5120" s="4">
        <v>6571703</v>
      </c>
      <c r="B5120" s="4" t="s">
        <v>6038</v>
      </c>
      <c r="C5120" s="5" t="s">
        <v>6095</v>
      </c>
      <c r="D5120" s="5" t="s">
        <v>392</v>
      </c>
    </row>
    <row r="5121" spans="1:4">
      <c r="A5121" s="4">
        <v>6571801</v>
      </c>
      <c r="B5121" s="4" t="s">
        <v>2697</v>
      </c>
      <c r="C5121" s="5" t="s">
        <v>6194</v>
      </c>
      <c r="D5121" s="5" t="s">
        <v>392</v>
      </c>
    </row>
    <row r="5122" spans="1:4">
      <c r="A5122" s="4">
        <v>6571802</v>
      </c>
      <c r="B5122" s="4" t="s">
        <v>6195</v>
      </c>
      <c r="C5122" s="5" t="s">
        <v>6194</v>
      </c>
      <c r="D5122" s="5" t="s">
        <v>392</v>
      </c>
    </row>
    <row r="5123" spans="1:4">
      <c r="A5123" s="4">
        <v>6571803</v>
      </c>
      <c r="B5123" s="4" t="s">
        <v>6196</v>
      </c>
      <c r="C5123" s="5" t="s">
        <v>6194</v>
      </c>
      <c r="D5123" s="5" t="s">
        <v>392</v>
      </c>
    </row>
    <row r="5124" spans="1:4">
      <c r="A5124" s="4">
        <v>2580101</v>
      </c>
      <c r="B5124" s="4" t="s">
        <v>6197</v>
      </c>
      <c r="C5124" s="5" t="s">
        <v>6198</v>
      </c>
      <c r="D5124" s="5" t="s">
        <v>386</v>
      </c>
    </row>
    <row r="5125" spans="1:4">
      <c r="A5125" s="4">
        <v>4580201</v>
      </c>
      <c r="B5125" s="4" t="s">
        <v>6199</v>
      </c>
      <c r="C5125" s="5" t="s">
        <v>6198</v>
      </c>
      <c r="D5125" s="5" t="s">
        <v>386</v>
      </c>
    </row>
    <row r="5126" spans="1:4">
      <c r="A5126" s="4">
        <v>5580205</v>
      </c>
      <c r="B5126" s="4" t="s">
        <v>6200</v>
      </c>
      <c r="C5126" s="5" t="s">
        <v>6201</v>
      </c>
      <c r="D5126" s="5" t="s">
        <v>386</v>
      </c>
    </row>
    <row r="5127" spans="1:4">
      <c r="A5127" s="4">
        <v>5580308</v>
      </c>
      <c r="B5127" s="4" t="s">
        <v>6202</v>
      </c>
      <c r="C5127" s="5" t="s">
        <v>6203</v>
      </c>
      <c r="D5127" s="5" t="s">
        <v>386</v>
      </c>
    </row>
    <row r="5128" spans="1:4">
      <c r="A5128" s="4">
        <v>5580408</v>
      </c>
      <c r="B5128" s="4" t="s">
        <v>6204</v>
      </c>
      <c r="C5128" s="5" t="s">
        <v>6205</v>
      </c>
      <c r="D5128" s="5" t="s">
        <v>386</v>
      </c>
    </row>
    <row r="5129" spans="1:4">
      <c r="A5129" s="4">
        <v>5580509</v>
      </c>
      <c r="B5129" s="4" t="s">
        <v>6206</v>
      </c>
      <c r="C5129" s="5" t="s">
        <v>6207</v>
      </c>
      <c r="D5129" s="5" t="s">
        <v>386</v>
      </c>
    </row>
    <row r="5130" spans="1:4">
      <c r="A5130" s="4">
        <v>6580101</v>
      </c>
      <c r="B5130" s="4" t="s">
        <v>6208</v>
      </c>
      <c r="C5130" s="5" t="s">
        <v>6198</v>
      </c>
      <c r="D5130" s="5" t="s">
        <v>386</v>
      </c>
    </row>
    <row r="5131" spans="1:4">
      <c r="A5131" s="4">
        <v>6580102</v>
      </c>
      <c r="B5131" s="4" t="s">
        <v>6209</v>
      </c>
      <c r="C5131" s="5" t="s">
        <v>6198</v>
      </c>
      <c r="D5131" s="5" t="s">
        <v>386</v>
      </c>
    </row>
    <row r="5132" spans="1:4">
      <c r="A5132" s="4">
        <v>6580103</v>
      </c>
      <c r="B5132" s="4" t="s">
        <v>6210</v>
      </c>
      <c r="C5132" s="5" t="s">
        <v>6198</v>
      </c>
      <c r="D5132" s="5" t="s">
        <v>386</v>
      </c>
    </row>
    <row r="5133" spans="1:4">
      <c r="A5133" s="4">
        <v>6580104</v>
      </c>
      <c r="B5133" s="4" t="s">
        <v>6211</v>
      </c>
      <c r="C5133" s="5" t="s">
        <v>6198</v>
      </c>
      <c r="D5133" s="5" t="s">
        <v>386</v>
      </c>
    </row>
    <row r="5134" spans="1:4">
      <c r="A5134" s="4">
        <v>6580105</v>
      </c>
      <c r="B5134" s="4" t="s">
        <v>1665</v>
      </c>
      <c r="C5134" s="5" t="s">
        <v>6198</v>
      </c>
      <c r="D5134" s="5" t="s">
        <v>386</v>
      </c>
    </row>
    <row r="5135" spans="1:4">
      <c r="A5135" s="4">
        <v>6580106</v>
      </c>
      <c r="B5135" s="4" t="s">
        <v>6212</v>
      </c>
      <c r="C5135" s="5" t="s">
        <v>6198</v>
      </c>
      <c r="D5135" s="5" t="s">
        <v>386</v>
      </c>
    </row>
    <row r="5136" spans="1:4">
      <c r="A5136" s="4">
        <v>6580201</v>
      </c>
      <c r="B5136" s="4" t="s">
        <v>6213</v>
      </c>
      <c r="C5136" s="5" t="s">
        <v>6201</v>
      </c>
      <c r="D5136" s="5" t="s">
        <v>386</v>
      </c>
    </row>
    <row r="5137" spans="1:4">
      <c r="A5137" s="4">
        <v>6580202</v>
      </c>
      <c r="B5137" s="4" t="s">
        <v>6214</v>
      </c>
      <c r="C5137" s="5" t="s">
        <v>6201</v>
      </c>
      <c r="D5137" s="5" t="s">
        <v>386</v>
      </c>
    </row>
    <row r="5138" spans="1:4">
      <c r="A5138" s="4">
        <v>6580203</v>
      </c>
      <c r="B5138" s="4" t="s">
        <v>6215</v>
      </c>
      <c r="C5138" s="5" t="s">
        <v>6201</v>
      </c>
      <c r="D5138" s="5" t="s">
        <v>386</v>
      </c>
    </row>
    <row r="5139" spans="1:4">
      <c r="A5139" s="4">
        <v>6580204</v>
      </c>
      <c r="B5139" s="4" t="s">
        <v>6216</v>
      </c>
      <c r="C5139" s="5" t="s">
        <v>6201</v>
      </c>
      <c r="D5139" s="5" t="s">
        <v>386</v>
      </c>
    </row>
    <row r="5140" spans="1:4">
      <c r="A5140" s="4">
        <v>6580206</v>
      </c>
      <c r="B5140" s="4" t="s">
        <v>6217</v>
      </c>
      <c r="C5140" s="5" t="s">
        <v>6201</v>
      </c>
      <c r="D5140" s="5" t="s">
        <v>386</v>
      </c>
    </row>
    <row r="5141" spans="1:4">
      <c r="A5141" s="4">
        <v>6580207</v>
      </c>
      <c r="B5141" s="4" t="s">
        <v>6218</v>
      </c>
      <c r="C5141" s="5" t="s">
        <v>6201</v>
      </c>
      <c r="D5141" s="5" t="s">
        <v>386</v>
      </c>
    </row>
    <row r="5142" spans="1:4">
      <c r="A5142" s="4">
        <v>6580301</v>
      </c>
      <c r="B5142" s="4" t="s">
        <v>6219</v>
      </c>
      <c r="C5142" s="5" t="s">
        <v>6203</v>
      </c>
      <c r="D5142" s="5" t="s">
        <v>386</v>
      </c>
    </row>
    <row r="5143" spans="1:4">
      <c r="A5143" s="4">
        <v>6580302</v>
      </c>
      <c r="B5143" s="4" t="s">
        <v>3344</v>
      </c>
      <c r="C5143" s="5" t="s">
        <v>6203</v>
      </c>
      <c r="D5143" s="5" t="s">
        <v>386</v>
      </c>
    </row>
    <row r="5144" spans="1:4">
      <c r="A5144" s="4">
        <v>6580303</v>
      </c>
      <c r="B5144" s="4" t="s">
        <v>6220</v>
      </c>
      <c r="C5144" s="5" t="s">
        <v>6203</v>
      </c>
      <c r="D5144" s="5" t="s">
        <v>386</v>
      </c>
    </row>
    <row r="5145" spans="1:4">
      <c r="A5145" s="4">
        <v>6580304</v>
      </c>
      <c r="B5145" s="4" t="s">
        <v>6221</v>
      </c>
      <c r="C5145" s="5" t="s">
        <v>6203</v>
      </c>
      <c r="D5145" s="5" t="s">
        <v>386</v>
      </c>
    </row>
    <row r="5146" spans="1:4">
      <c r="A5146" s="4">
        <v>6580305</v>
      </c>
      <c r="B5146" s="4" t="s">
        <v>6222</v>
      </c>
      <c r="C5146" s="5" t="s">
        <v>6203</v>
      </c>
      <c r="D5146" s="5" t="s">
        <v>386</v>
      </c>
    </row>
    <row r="5147" spans="1:4">
      <c r="A5147" s="4">
        <v>6580306</v>
      </c>
      <c r="B5147" s="4" t="s">
        <v>6223</v>
      </c>
      <c r="C5147" s="5" t="s">
        <v>6203</v>
      </c>
      <c r="D5147" s="5" t="s">
        <v>386</v>
      </c>
    </row>
    <row r="5148" spans="1:4">
      <c r="A5148" s="4">
        <v>6580307</v>
      </c>
      <c r="B5148" s="4" t="s">
        <v>6224</v>
      </c>
      <c r="C5148" s="5" t="s">
        <v>6203</v>
      </c>
      <c r="D5148" s="5" t="s">
        <v>386</v>
      </c>
    </row>
    <row r="5149" spans="1:4">
      <c r="A5149" s="4">
        <v>6580401</v>
      </c>
      <c r="B5149" s="4" t="s">
        <v>6225</v>
      </c>
      <c r="C5149" s="5" t="s">
        <v>6205</v>
      </c>
      <c r="D5149" s="5" t="s">
        <v>386</v>
      </c>
    </row>
    <row r="5150" spans="1:4">
      <c r="A5150" s="4">
        <v>6580402</v>
      </c>
      <c r="B5150" s="4" t="s">
        <v>6226</v>
      </c>
      <c r="C5150" s="5" t="s">
        <v>6205</v>
      </c>
      <c r="D5150" s="5" t="s">
        <v>386</v>
      </c>
    </row>
    <row r="5151" spans="1:4">
      <c r="A5151" s="4">
        <v>6580403</v>
      </c>
      <c r="B5151" s="4" t="s">
        <v>5854</v>
      </c>
      <c r="C5151" s="5" t="s">
        <v>6205</v>
      </c>
      <c r="D5151" s="5" t="s">
        <v>386</v>
      </c>
    </row>
    <row r="5152" spans="1:4">
      <c r="A5152" s="4">
        <v>6580404</v>
      </c>
      <c r="B5152" s="4" t="s">
        <v>5418</v>
      </c>
      <c r="C5152" s="5" t="s">
        <v>6205</v>
      </c>
      <c r="D5152" s="5" t="s">
        <v>386</v>
      </c>
    </row>
    <row r="5153" spans="1:4">
      <c r="A5153" s="4">
        <v>6580405</v>
      </c>
      <c r="B5153" s="4" t="s">
        <v>6227</v>
      </c>
      <c r="C5153" s="5" t="s">
        <v>6205</v>
      </c>
      <c r="D5153" s="5" t="s">
        <v>386</v>
      </c>
    </row>
    <row r="5154" spans="1:4">
      <c r="A5154" s="4">
        <v>6580406</v>
      </c>
      <c r="B5154" s="4" t="s">
        <v>6228</v>
      </c>
      <c r="C5154" s="5" t="s">
        <v>6205</v>
      </c>
      <c r="D5154" s="5" t="s">
        <v>386</v>
      </c>
    </row>
    <row r="5155" spans="1:4">
      <c r="A5155" s="4">
        <v>6580407</v>
      </c>
      <c r="B5155" s="4" t="s">
        <v>6229</v>
      </c>
      <c r="C5155" s="5" t="s">
        <v>6205</v>
      </c>
      <c r="D5155" s="5" t="s">
        <v>386</v>
      </c>
    </row>
    <row r="5156" spans="1:4">
      <c r="A5156" s="4">
        <v>6580502</v>
      </c>
      <c r="B5156" s="4" t="s">
        <v>6230</v>
      </c>
      <c r="C5156" s="5" t="s">
        <v>6207</v>
      </c>
      <c r="D5156" s="5" t="s">
        <v>386</v>
      </c>
    </row>
    <row r="5157" spans="1:4">
      <c r="A5157" s="4">
        <v>6580503</v>
      </c>
      <c r="B5157" s="4" t="s">
        <v>6231</v>
      </c>
      <c r="C5157" s="5" t="s">
        <v>6207</v>
      </c>
      <c r="D5157" s="5" t="s">
        <v>386</v>
      </c>
    </row>
    <row r="5158" spans="1:4">
      <c r="A5158" s="4">
        <v>6580504</v>
      </c>
      <c r="B5158" s="4" t="s">
        <v>6232</v>
      </c>
      <c r="C5158" s="5" t="s">
        <v>6207</v>
      </c>
      <c r="D5158" s="5" t="s">
        <v>386</v>
      </c>
    </row>
    <row r="5159" spans="1:4">
      <c r="A5159" s="4">
        <v>6580505</v>
      </c>
      <c r="B5159" s="4" t="s">
        <v>6233</v>
      </c>
      <c r="C5159" s="5" t="s">
        <v>6207</v>
      </c>
      <c r="D5159" s="5" t="s">
        <v>386</v>
      </c>
    </row>
    <row r="5160" spans="1:4">
      <c r="A5160" s="4">
        <v>6580506</v>
      </c>
      <c r="B5160" s="4" t="s">
        <v>6234</v>
      </c>
      <c r="C5160" s="5" t="s">
        <v>6207</v>
      </c>
      <c r="D5160" s="5" t="s">
        <v>386</v>
      </c>
    </row>
    <row r="5161" spans="1:4">
      <c r="A5161" s="4">
        <v>6580507</v>
      </c>
      <c r="B5161" s="4" t="s">
        <v>6235</v>
      </c>
      <c r="C5161" s="5" t="s">
        <v>6207</v>
      </c>
      <c r="D5161" s="5" t="s">
        <v>386</v>
      </c>
    </row>
    <row r="5162" spans="1:4">
      <c r="A5162" s="4">
        <v>6580508</v>
      </c>
      <c r="B5162" s="4" t="s">
        <v>6236</v>
      </c>
      <c r="C5162" s="5" t="s">
        <v>6207</v>
      </c>
      <c r="D5162" s="5" t="s">
        <v>386</v>
      </c>
    </row>
    <row r="5163" spans="1:4">
      <c r="A5163" s="4">
        <v>6580509</v>
      </c>
      <c r="B5163" s="4" t="s">
        <v>6237</v>
      </c>
      <c r="C5163" s="5" t="s">
        <v>6207</v>
      </c>
      <c r="D5163" s="5" t="s">
        <v>386</v>
      </c>
    </row>
    <row r="5164" spans="1:4">
      <c r="A5164" s="4">
        <v>6580601</v>
      </c>
      <c r="B5164" s="4" t="s">
        <v>6238</v>
      </c>
      <c r="C5164" s="5" t="s">
        <v>6239</v>
      </c>
      <c r="D5164" s="5" t="s">
        <v>386</v>
      </c>
    </row>
    <row r="5165" spans="1:4">
      <c r="A5165" s="4">
        <v>6580602</v>
      </c>
      <c r="B5165" s="4" t="s">
        <v>6240</v>
      </c>
      <c r="C5165" s="5" t="s">
        <v>6239</v>
      </c>
      <c r="D5165" s="5" t="s">
        <v>386</v>
      </c>
    </row>
    <row r="5166" spans="1:4">
      <c r="A5166" s="4">
        <v>6580603</v>
      </c>
      <c r="B5166" s="4" t="s">
        <v>6241</v>
      </c>
      <c r="C5166" s="5" t="s">
        <v>6239</v>
      </c>
      <c r="D5166" s="5" t="s">
        <v>386</v>
      </c>
    </row>
    <row r="5167" spans="1:4">
      <c r="A5167" s="4">
        <v>6580604</v>
      </c>
      <c r="B5167" s="4" t="s">
        <v>6242</v>
      </c>
      <c r="C5167" s="5" t="s">
        <v>6239</v>
      </c>
      <c r="D5167" s="5" t="s">
        <v>386</v>
      </c>
    </row>
    <row r="5168" spans="1:4">
      <c r="A5168" s="4">
        <v>6580605</v>
      </c>
      <c r="B5168" s="4" t="s">
        <v>6243</v>
      </c>
      <c r="C5168" s="5" t="s">
        <v>6239</v>
      </c>
      <c r="D5168" s="5" t="s">
        <v>386</v>
      </c>
    </row>
    <row r="5169" spans="1:4">
      <c r="A5169" s="4">
        <v>6580606</v>
      </c>
      <c r="B5169" s="4" t="s">
        <v>6244</v>
      </c>
      <c r="C5169" s="5" t="s">
        <v>6239</v>
      </c>
      <c r="D5169" s="5" t="s">
        <v>386</v>
      </c>
    </row>
    <row r="5170" spans="1:4">
      <c r="A5170" s="4">
        <v>6580701</v>
      </c>
      <c r="B5170" s="4" t="s">
        <v>6245</v>
      </c>
      <c r="C5170" s="5" t="s">
        <v>6246</v>
      </c>
      <c r="D5170" s="5" t="s">
        <v>386</v>
      </c>
    </row>
    <row r="5171" spans="1:4">
      <c r="A5171" s="4">
        <v>6580702</v>
      </c>
      <c r="B5171" s="4" t="s">
        <v>6247</v>
      </c>
      <c r="C5171" s="5" t="s">
        <v>6246</v>
      </c>
      <c r="D5171" s="5" t="s">
        <v>386</v>
      </c>
    </row>
    <row r="5172" spans="1:4">
      <c r="A5172" s="4">
        <v>6580703</v>
      </c>
      <c r="B5172" s="4" t="s">
        <v>6248</v>
      </c>
      <c r="C5172" s="5" t="s">
        <v>6246</v>
      </c>
      <c r="D5172" s="5" t="s">
        <v>386</v>
      </c>
    </row>
    <row r="5173" spans="1:4">
      <c r="A5173" s="4">
        <v>6580704</v>
      </c>
      <c r="B5173" s="4" t="s">
        <v>6249</v>
      </c>
      <c r="C5173" s="5" t="s">
        <v>6246</v>
      </c>
      <c r="D5173" s="5" t="s">
        <v>386</v>
      </c>
    </row>
    <row r="5174" spans="1:4">
      <c r="A5174" s="4">
        <v>2600101</v>
      </c>
      <c r="B5174" s="4" t="s">
        <v>6250</v>
      </c>
      <c r="C5174" s="5" t="s">
        <v>6251</v>
      </c>
      <c r="D5174" s="5" t="s">
        <v>403</v>
      </c>
    </row>
    <row r="5175" spans="1:4">
      <c r="A5175" s="4">
        <v>3600101</v>
      </c>
      <c r="B5175" s="4" t="s">
        <v>6252</v>
      </c>
      <c r="C5175" s="5" t="s">
        <v>6251</v>
      </c>
      <c r="D5175" s="5" t="s">
        <v>403</v>
      </c>
    </row>
    <row r="5176" spans="1:4">
      <c r="A5176" s="4">
        <v>4600301</v>
      </c>
      <c r="B5176" s="4" t="s">
        <v>6253</v>
      </c>
      <c r="C5176" s="5" t="s">
        <v>6254</v>
      </c>
      <c r="D5176" s="5" t="s">
        <v>403</v>
      </c>
    </row>
    <row r="5177" spans="1:4">
      <c r="A5177" s="4">
        <v>4600712</v>
      </c>
      <c r="B5177" s="4" t="s">
        <v>6255</v>
      </c>
      <c r="C5177" s="5" t="s">
        <v>6256</v>
      </c>
      <c r="D5177" s="5" t="s">
        <v>403</v>
      </c>
    </row>
    <row r="5178" spans="1:4">
      <c r="A5178" s="4">
        <v>5600117</v>
      </c>
      <c r="B5178" s="4" t="s">
        <v>6257</v>
      </c>
      <c r="C5178" s="5" t="s">
        <v>6251</v>
      </c>
      <c r="D5178" s="5" t="s">
        <v>403</v>
      </c>
    </row>
    <row r="5179" spans="1:4">
      <c r="A5179" s="4">
        <v>5600209</v>
      </c>
      <c r="B5179" s="4" t="s">
        <v>6258</v>
      </c>
      <c r="C5179" s="5" t="s">
        <v>6259</v>
      </c>
      <c r="D5179" s="5" t="s">
        <v>403</v>
      </c>
    </row>
    <row r="5180" spans="1:4">
      <c r="A5180" s="4">
        <v>5600210</v>
      </c>
      <c r="B5180" s="4" t="s">
        <v>6260</v>
      </c>
      <c r="C5180" s="5" t="s">
        <v>6259</v>
      </c>
      <c r="D5180" s="5" t="s">
        <v>403</v>
      </c>
    </row>
    <row r="5181" spans="1:4">
      <c r="A5181" s="4">
        <v>5600312</v>
      </c>
      <c r="B5181" s="4" t="s">
        <v>6261</v>
      </c>
      <c r="C5181" s="5" t="s">
        <v>6254</v>
      </c>
      <c r="D5181" s="5" t="s">
        <v>403</v>
      </c>
    </row>
    <row r="5182" spans="1:4">
      <c r="A5182" s="4">
        <v>5600410</v>
      </c>
      <c r="B5182" s="4" t="s">
        <v>1930</v>
      </c>
      <c r="C5182" s="5" t="s">
        <v>6262</v>
      </c>
      <c r="D5182" s="5" t="s">
        <v>403</v>
      </c>
    </row>
    <row r="5183" spans="1:4">
      <c r="A5183" s="4">
        <v>5600514</v>
      </c>
      <c r="B5183" s="4" t="s">
        <v>6263</v>
      </c>
      <c r="C5183" s="5" t="s">
        <v>6264</v>
      </c>
      <c r="D5183" s="5" t="s">
        <v>403</v>
      </c>
    </row>
    <row r="5184" spans="1:4">
      <c r="A5184" s="4">
        <v>5600605</v>
      </c>
      <c r="B5184" s="4" t="s">
        <v>6265</v>
      </c>
      <c r="C5184" s="5" t="s">
        <v>6266</v>
      </c>
      <c r="D5184" s="5" t="s">
        <v>403</v>
      </c>
    </row>
    <row r="5185" spans="1:4">
      <c r="A5185" s="4">
        <v>5600711</v>
      </c>
      <c r="B5185" s="4" t="s">
        <v>6267</v>
      </c>
      <c r="C5185" s="5" t="s">
        <v>6256</v>
      </c>
      <c r="D5185" s="5" t="s">
        <v>403</v>
      </c>
    </row>
    <row r="5186" spans="1:4">
      <c r="A5186" s="4">
        <v>5600811</v>
      </c>
      <c r="B5186" s="4" t="s">
        <v>6268</v>
      </c>
      <c r="C5186" s="5" t="s">
        <v>6269</v>
      </c>
      <c r="D5186" s="5" t="s">
        <v>403</v>
      </c>
    </row>
    <row r="5187" spans="1:4">
      <c r="A5187" s="4">
        <v>5600909</v>
      </c>
      <c r="B5187" s="4" t="s">
        <v>6270</v>
      </c>
      <c r="C5187" s="5" t="s">
        <v>6271</v>
      </c>
      <c r="D5187" s="5" t="s">
        <v>403</v>
      </c>
    </row>
    <row r="5188" spans="1:4">
      <c r="A5188" s="4">
        <v>5601012</v>
      </c>
      <c r="B5188" s="4" t="s">
        <v>6272</v>
      </c>
      <c r="C5188" s="5" t="s">
        <v>6273</v>
      </c>
      <c r="D5188" s="5" t="s">
        <v>403</v>
      </c>
    </row>
    <row r="5189" spans="1:4">
      <c r="A5189" s="4">
        <v>5601013</v>
      </c>
      <c r="B5189" s="4" t="s">
        <v>6274</v>
      </c>
      <c r="C5189" s="5" t="s">
        <v>6273</v>
      </c>
      <c r="D5189" s="5" t="s">
        <v>403</v>
      </c>
    </row>
    <row r="5190" spans="1:4">
      <c r="A5190" s="4">
        <v>5601113</v>
      </c>
      <c r="B5190" s="4" t="s">
        <v>6275</v>
      </c>
      <c r="C5190" s="5" t="s">
        <v>6276</v>
      </c>
      <c r="D5190" s="5" t="s">
        <v>403</v>
      </c>
    </row>
    <row r="5191" spans="1:4">
      <c r="A5191" s="4">
        <v>5601114</v>
      </c>
      <c r="B5191" s="4" t="s">
        <v>6277</v>
      </c>
      <c r="C5191" s="5" t="s">
        <v>6276</v>
      </c>
      <c r="D5191" s="5" t="s">
        <v>403</v>
      </c>
    </row>
    <row r="5192" spans="1:4">
      <c r="A5192" s="4">
        <v>5601208</v>
      </c>
      <c r="B5192" s="4" t="s">
        <v>6278</v>
      </c>
      <c r="C5192" s="5" t="s">
        <v>6279</v>
      </c>
      <c r="D5192" s="5" t="s">
        <v>403</v>
      </c>
    </row>
    <row r="5193" spans="1:4">
      <c r="A5193" s="4">
        <v>6600101</v>
      </c>
      <c r="B5193" s="4" t="s">
        <v>6280</v>
      </c>
      <c r="C5193" s="5" t="s">
        <v>6251</v>
      </c>
      <c r="D5193" s="5" t="s">
        <v>403</v>
      </c>
    </row>
    <row r="5194" spans="1:4">
      <c r="A5194" s="4">
        <v>6600102</v>
      </c>
      <c r="B5194" s="4" t="s">
        <v>6281</v>
      </c>
      <c r="C5194" s="5" t="s">
        <v>6251</v>
      </c>
      <c r="D5194" s="5" t="s">
        <v>403</v>
      </c>
    </row>
    <row r="5195" spans="1:4">
      <c r="A5195" s="4">
        <v>6600103</v>
      </c>
      <c r="B5195" s="4" t="s">
        <v>6282</v>
      </c>
      <c r="C5195" s="5" t="s">
        <v>6251</v>
      </c>
      <c r="D5195" s="5" t="s">
        <v>403</v>
      </c>
    </row>
    <row r="5196" spans="1:4">
      <c r="A5196" s="4">
        <v>6600104</v>
      </c>
      <c r="B5196" s="4" t="s">
        <v>5754</v>
      </c>
      <c r="C5196" s="5" t="s">
        <v>6251</v>
      </c>
      <c r="D5196" s="5" t="s">
        <v>403</v>
      </c>
    </row>
    <row r="5197" spans="1:4">
      <c r="A5197" s="4">
        <v>6600105</v>
      </c>
      <c r="B5197" s="4" t="s">
        <v>6283</v>
      </c>
      <c r="C5197" s="5" t="s">
        <v>6251</v>
      </c>
      <c r="D5197" s="5" t="s">
        <v>403</v>
      </c>
    </row>
    <row r="5198" spans="1:4">
      <c r="A5198" s="4">
        <v>6600106</v>
      </c>
      <c r="B5198" s="4" t="s">
        <v>6284</v>
      </c>
      <c r="C5198" s="5" t="s">
        <v>6251</v>
      </c>
      <c r="D5198" s="5" t="s">
        <v>403</v>
      </c>
    </row>
    <row r="5199" spans="1:4">
      <c r="A5199" s="4">
        <v>6600107</v>
      </c>
      <c r="B5199" s="4" t="s">
        <v>6285</v>
      </c>
      <c r="C5199" s="5" t="s">
        <v>6251</v>
      </c>
      <c r="D5199" s="5" t="s">
        <v>403</v>
      </c>
    </row>
    <row r="5200" spans="1:4">
      <c r="A5200" s="4">
        <v>6600108</v>
      </c>
      <c r="B5200" s="4" t="s">
        <v>6286</v>
      </c>
      <c r="C5200" s="5" t="s">
        <v>6251</v>
      </c>
      <c r="D5200" s="5" t="s">
        <v>403</v>
      </c>
    </row>
    <row r="5201" spans="1:4">
      <c r="A5201" s="4">
        <v>6600109</v>
      </c>
      <c r="B5201" s="4" t="s">
        <v>6287</v>
      </c>
      <c r="C5201" s="5" t="s">
        <v>6251</v>
      </c>
      <c r="D5201" s="5" t="s">
        <v>403</v>
      </c>
    </row>
    <row r="5202" spans="1:4">
      <c r="A5202" s="4">
        <v>6600110</v>
      </c>
      <c r="B5202" s="4" t="s">
        <v>6288</v>
      </c>
      <c r="C5202" s="5" t="s">
        <v>6251</v>
      </c>
      <c r="D5202" s="5" t="s">
        <v>403</v>
      </c>
    </row>
    <row r="5203" spans="1:4">
      <c r="A5203" s="4">
        <v>6600111</v>
      </c>
      <c r="B5203" s="4" t="s">
        <v>6289</v>
      </c>
      <c r="C5203" s="5" t="s">
        <v>6251</v>
      </c>
      <c r="D5203" s="5" t="s">
        <v>403</v>
      </c>
    </row>
    <row r="5204" spans="1:4">
      <c r="A5204" s="4">
        <v>6600112</v>
      </c>
      <c r="B5204" s="4" t="s">
        <v>6290</v>
      </c>
      <c r="C5204" s="5" t="s">
        <v>6251</v>
      </c>
      <c r="D5204" s="5" t="s">
        <v>403</v>
      </c>
    </row>
    <row r="5205" spans="1:4">
      <c r="A5205" s="4">
        <v>6600113</v>
      </c>
      <c r="B5205" s="4" t="s">
        <v>6291</v>
      </c>
      <c r="C5205" s="5" t="s">
        <v>6251</v>
      </c>
      <c r="D5205" s="5" t="s">
        <v>403</v>
      </c>
    </row>
    <row r="5206" spans="1:4">
      <c r="A5206" s="4">
        <v>6600114</v>
      </c>
      <c r="B5206" s="4" t="s">
        <v>6292</v>
      </c>
      <c r="C5206" s="5" t="s">
        <v>6251</v>
      </c>
      <c r="D5206" s="5" t="s">
        <v>403</v>
      </c>
    </row>
    <row r="5207" spans="1:4">
      <c r="A5207" s="4">
        <v>6600115</v>
      </c>
      <c r="B5207" s="4" t="s">
        <v>6293</v>
      </c>
      <c r="C5207" s="5" t="s">
        <v>6251</v>
      </c>
      <c r="D5207" s="5" t="s">
        <v>403</v>
      </c>
    </row>
    <row r="5208" spans="1:4">
      <c r="A5208" s="4">
        <v>6600116</v>
      </c>
      <c r="B5208" s="4" t="s">
        <v>1427</v>
      </c>
      <c r="C5208" s="5" t="s">
        <v>6251</v>
      </c>
      <c r="D5208" s="5" t="s">
        <v>403</v>
      </c>
    </row>
    <row r="5209" spans="1:4">
      <c r="A5209" s="4">
        <v>6600201</v>
      </c>
      <c r="B5209" s="4" t="s">
        <v>6294</v>
      </c>
      <c r="C5209" s="5" t="s">
        <v>6259</v>
      </c>
      <c r="D5209" s="5" t="s">
        <v>403</v>
      </c>
    </row>
    <row r="5210" spans="1:4">
      <c r="A5210" s="4">
        <v>6600202</v>
      </c>
      <c r="B5210" s="4" t="s">
        <v>6295</v>
      </c>
      <c r="C5210" s="5" t="s">
        <v>6259</v>
      </c>
      <c r="D5210" s="5" t="s">
        <v>403</v>
      </c>
    </row>
    <row r="5211" spans="1:4">
      <c r="A5211" s="4">
        <v>6600203</v>
      </c>
      <c r="B5211" s="4" t="s">
        <v>6296</v>
      </c>
      <c r="C5211" s="5" t="s">
        <v>6259</v>
      </c>
      <c r="D5211" s="5" t="s">
        <v>403</v>
      </c>
    </row>
    <row r="5212" spans="1:4">
      <c r="A5212" s="4">
        <v>6600204</v>
      </c>
      <c r="B5212" s="4" t="s">
        <v>6297</v>
      </c>
      <c r="C5212" s="5" t="s">
        <v>6259</v>
      </c>
      <c r="D5212" s="5" t="s">
        <v>403</v>
      </c>
    </row>
    <row r="5213" spans="1:4">
      <c r="A5213" s="4">
        <v>6600205</v>
      </c>
      <c r="B5213" s="4" t="s">
        <v>2811</v>
      </c>
      <c r="C5213" s="5" t="s">
        <v>6259</v>
      </c>
      <c r="D5213" s="5" t="s">
        <v>403</v>
      </c>
    </row>
    <row r="5214" spans="1:4">
      <c r="A5214" s="4">
        <v>6600206</v>
      </c>
      <c r="B5214" s="4" t="s">
        <v>6298</v>
      </c>
      <c r="C5214" s="5" t="s">
        <v>6259</v>
      </c>
      <c r="D5214" s="5" t="s">
        <v>403</v>
      </c>
    </row>
    <row r="5215" spans="1:4">
      <c r="A5215" s="4">
        <v>6600207</v>
      </c>
      <c r="B5215" s="4" t="s">
        <v>6299</v>
      </c>
      <c r="C5215" s="5" t="s">
        <v>6259</v>
      </c>
      <c r="D5215" s="5" t="s">
        <v>403</v>
      </c>
    </row>
    <row r="5216" spans="1:4">
      <c r="A5216" s="4">
        <v>6600208</v>
      </c>
      <c r="B5216" s="4" t="s">
        <v>2337</v>
      </c>
      <c r="C5216" s="5" t="s">
        <v>6259</v>
      </c>
      <c r="D5216" s="5" t="s">
        <v>403</v>
      </c>
    </row>
    <row r="5217" spans="1:4">
      <c r="A5217" s="4">
        <v>6600301</v>
      </c>
      <c r="B5217" s="4" t="s">
        <v>6300</v>
      </c>
      <c r="C5217" s="5" t="s">
        <v>6254</v>
      </c>
      <c r="D5217" s="5" t="s">
        <v>403</v>
      </c>
    </row>
    <row r="5218" spans="1:4">
      <c r="A5218" s="4">
        <v>6600302</v>
      </c>
      <c r="B5218" s="4" t="s">
        <v>6301</v>
      </c>
      <c r="C5218" s="5" t="s">
        <v>6254</v>
      </c>
      <c r="D5218" s="5" t="s">
        <v>403</v>
      </c>
    </row>
    <row r="5219" spans="1:4">
      <c r="A5219" s="4">
        <v>6600303</v>
      </c>
      <c r="B5219" s="4" t="s">
        <v>6302</v>
      </c>
      <c r="C5219" s="5" t="s">
        <v>6254</v>
      </c>
      <c r="D5219" s="5" t="s">
        <v>403</v>
      </c>
    </row>
    <row r="5220" spans="1:4">
      <c r="A5220" s="4">
        <v>6600304</v>
      </c>
      <c r="B5220" s="4" t="s">
        <v>6303</v>
      </c>
      <c r="C5220" s="5" t="s">
        <v>6254</v>
      </c>
      <c r="D5220" s="5" t="s">
        <v>403</v>
      </c>
    </row>
    <row r="5221" spans="1:4">
      <c r="A5221" s="4">
        <v>6600305</v>
      </c>
      <c r="B5221" s="4" t="s">
        <v>6304</v>
      </c>
      <c r="C5221" s="5" t="s">
        <v>6254</v>
      </c>
      <c r="D5221" s="5" t="s">
        <v>403</v>
      </c>
    </row>
    <row r="5222" spans="1:4">
      <c r="A5222" s="4">
        <v>6600306</v>
      </c>
      <c r="B5222" s="4" t="s">
        <v>6305</v>
      </c>
      <c r="C5222" s="5" t="s">
        <v>6254</v>
      </c>
      <c r="D5222" s="5" t="s">
        <v>403</v>
      </c>
    </row>
    <row r="5223" spans="1:4">
      <c r="A5223" s="4">
        <v>6600307</v>
      </c>
      <c r="B5223" s="4" t="s">
        <v>6306</v>
      </c>
      <c r="C5223" s="5" t="s">
        <v>6254</v>
      </c>
      <c r="D5223" s="5" t="s">
        <v>403</v>
      </c>
    </row>
    <row r="5224" spans="1:4">
      <c r="A5224" s="4">
        <v>6600308</v>
      </c>
      <c r="B5224" s="4" t="s">
        <v>6307</v>
      </c>
      <c r="C5224" s="5" t="s">
        <v>6254</v>
      </c>
      <c r="D5224" s="5" t="s">
        <v>403</v>
      </c>
    </row>
    <row r="5225" spans="1:4">
      <c r="A5225" s="4">
        <v>6600309</v>
      </c>
      <c r="B5225" s="4" t="s">
        <v>6308</v>
      </c>
      <c r="C5225" s="5" t="s">
        <v>6254</v>
      </c>
      <c r="D5225" s="5" t="s">
        <v>403</v>
      </c>
    </row>
    <row r="5226" spans="1:4">
      <c r="A5226" s="4">
        <v>6600310</v>
      </c>
      <c r="B5226" s="4" t="s">
        <v>6309</v>
      </c>
      <c r="C5226" s="5" t="s">
        <v>6254</v>
      </c>
      <c r="D5226" s="5" t="s">
        <v>403</v>
      </c>
    </row>
    <row r="5227" spans="1:4">
      <c r="A5227" s="4">
        <v>6600311</v>
      </c>
      <c r="B5227" s="4" t="s">
        <v>6310</v>
      </c>
      <c r="C5227" s="5" t="s">
        <v>6254</v>
      </c>
      <c r="D5227" s="5" t="s">
        <v>403</v>
      </c>
    </row>
    <row r="5228" spans="1:4">
      <c r="A5228" s="4">
        <v>6600401</v>
      </c>
      <c r="B5228" s="4" t="s">
        <v>6311</v>
      </c>
      <c r="C5228" s="5" t="s">
        <v>6262</v>
      </c>
      <c r="D5228" s="5" t="s">
        <v>403</v>
      </c>
    </row>
    <row r="5229" spans="1:4">
      <c r="A5229" s="4">
        <v>6600402</v>
      </c>
      <c r="B5229" s="4" t="s">
        <v>6312</v>
      </c>
      <c r="C5229" s="5" t="s">
        <v>6262</v>
      </c>
      <c r="D5229" s="5" t="s">
        <v>403</v>
      </c>
    </row>
    <row r="5230" spans="1:4">
      <c r="A5230" s="4">
        <v>6600403</v>
      </c>
      <c r="B5230" s="4" t="s">
        <v>6313</v>
      </c>
      <c r="C5230" s="5" t="s">
        <v>6262</v>
      </c>
      <c r="D5230" s="5" t="s">
        <v>403</v>
      </c>
    </row>
    <row r="5231" spans="1:4">
      <c r="A5231" s="4">
        <v>6600404</v>
      </c>
      <c r="B5231" s="4" t="s">
        <v>1651</v>
      </c>
      <c r="C5231" s="5" t="s">
        <v>6262</v>
      </c>
      <c r="D5231" s="5" t="s">
        <v>403</v>
      </c>
    </row>
    <row r="5232" spans="1:4">
      <c r="A5232" s="4">
        <v>6600405</v>
      </c>
      <c r="B5232" s="4" t="s">
        <v>4790</v>
      </c>
      <c r="C5232" s="5" t="s">
        <v>6262</v>
      </c>
      <c r="D5232" s="5" t="s">
        <v>403</v>
      </c>
    </row>
    <row r="5233" spans="1:4">
      <c r="A5233" s="4">
        <v>6600406</v>
      </c>
      <c r="B5233" s="4" t="s">
        <v>6314</v>
      </c>
      <c r="C5233" s="5" t="s">
        <v>6262</v>
      </c>
      <c r="D5233" s="5" t="s">
        <v>403</v>
      </c>
    </row>
    <row r="5234" spans="1:4">
      <c r="A5234" s="4">
        <v>6600407</v>
      </c>
      <c r="B5234" s="4" t="s">
        <v>6315</v>
      </c>
      <c r="C5234" s="5" t="s">
        <v>6262</v>
      </c>
      <c r="D5234" s="5" t="s">
        <v>403</v>
      </c>
    </row>
    <row r="5235" spans="1:4">
      <c r="A5235" s="4">
        <v>6600408</v>
      </c>
      <c r="B5235" s="4" t="s">
        <v>6316</v>
      </c>
      <c r="C5235" s="5" t="s">
        <v>6262</v>
      </c>
      <c r="D5235" s="5" t="s">
        <v>403</v>
      </c>
    </row>
    <row r="5236" spans="1:4">
      <c r="A5236" s="4">
        <v>6600409</v>
      </c>
      <c r="B5236" s="4" t="s">
        <v>6317</v>
      </c>
      <c r="C5236" s="5" t="s">
        <v>6262</v>
      </c>
      <c r="D5236" s="5" t="s">
        <v>403</v>
      </c>
    </row>
    <row r="5237" spans="1:4">
      <c r="A5237" s="4">
        <v>6600501</v>
      </c>
      <c r="B5237" s="4" t="s">
        <v>2752</v>
      </c>
      <c r="C5237" s="5" t="s">
        <v>6264</v>
      </c>
      <c r="D5237" s="5" t="s">
        <v>403</v>
      </c>
    </row>
    <row r="5238" spans="1:4">
      <c r="A5238" s="4">
        <v>6600502</v>
      </c>
      <c r="B5238" s="4" t="s">
        <v>6318</v>
      </c>
      <c r="C5238" s="5" t="s">
        <v>6264</v>
      </c>
      <c r="D5238" s="5" t="s">
        <v>403</v>
      </c>
    </row>
    <row r="5239" spans="1:4">
      <c r="A5239" s="4">
        <v>6600503</v>
      </c>
      <c r="B5239" s="4" t="s">
        <v>6319</v>
      </c>
      <c r="C5239" s="5" t="s">
        <v>6264</v>
      </c>
      <c r="D5239" s="5" t="s">
        <v>403</v>
      </c>
    </row>
    <row r="5240" spans="1:4">
      <c r="A5240" s="4">
        <v>6600504</v>
      </c>
      <c r="B5240" s="4" t="s">
        <v>6320</v>
      </c>
      <c r="C5240" s="5" t="s">
        <v>6264</v>
      </c>
      <c r="D5240" s="5" t="s">
        <v>403</v>
      </c>
    </row>
    <row r="5241" spans="1:4">
      <c r="A5241" s="4">
        <v>6600505</v>
      </c>
      <c r="B5241" s="4" t="s">
        <v>6321</v>
      </c>
      <c r="C5241" s="5" t="s">
        <v>6264</v>
      </c>
      <c r="D5241" s="5" t="s">
        <v>403</v>
      </c>
    </row>
    <row r="5242" spans="1:4">
      <c r="A5242" s="4">
        <v>6600506</v>
      </c>
      <c r="B5242" s="4" t="s">
        <v>6322</v>
      </c>
      <c r="C5242" s="5" t="s">
        <v>6264</v>
      </c>
      <c r="D5242" s="5" t="s">
        <v>403</v>
      </c>
    </row>
    <row r="5243" spans="1:4">
      <c r="A5243" s="4">
        <v>6600507</v>
      </c>
      <c r="B5243" s="4" t="s">
        <v>6323</v>
      </c>
      <c r="C5243" s="5" t="s">
        <v>6264</v>
      </c>
      <c r="D5243" s="5" t="s">
        <v>403</v>
      </c>
    </row>
    <row r="5244" spans="1:4">
      <c r="A5244" s="4">
        <v>6600508</v>
      </c>
      <c r="B5244" s="4" t="s">
        <v>6324</v>
      </c>
      <c r="C5244" s="5" t="s">
        <v>6264</v>
      </c>
      <c r="D5244" s="5" t="s">
        <v>403</v>
      </c>
    </row>
    <row r="5245" spans="1:4">
      <c r="A5245" s="4">
        <v>6600509</v>
      </c>
      <c r="B5245" s="4" t="s">
        <v>2319</v>
      </c>
      <c r="C5245" s="5" t="s">
        <v>6264</v>
      </c>
      <c r="D5245" s="5" t="s">
        <v>403</v>
      </c>
    </row>
    <row r="5246" spans="1:4">
      <c r="A5246" s="4">
        <v>6600510</v>
      </c>
      <c r="B5246" s="4" t="s">
        <v>6325</v>
      </c>
      <c r="C5246" s="5" t="s">
        <v>6264</v>
      </c>
      <c r="D5246" s="5" t="s">
        <v>403</v>
      </c>
    </row>
    <row r="5247" spans="1:4">
      <c r="A5247" s="4">
        <v>6600511</v>
      </c>
      <c r="B5247" s="4" t="s">
        <v>6293</v>
      </c>
      <c r="C5247" s="5" t="s">
        <v>6264</v>
      </c>
      <c r="D5247" s="5" t="s">
        <v>403</v>
      </c>
    </row>
    <row r="5248" spans="1:4">
      <c r="A5248" s="4">
        <v>6600512</v>
      </c>
      <c r="B5248" s="4" t="s">
        <v>6326</v>
      </c>
      <c r="C5248" s="5" t="s">
        <v>6264</v>
      </c>
      <c r="D5248" s="5" t="s">
        <v>403</v>
      </c>
    </row>
    <row r="5249" spans="1:4">
      <c r="A5249" s="4">
        <v>6600513</v>
      </c>
      <c r="B5249" s="4" t="s">
        <v>6029</v>
      </c>
      <c r="C5249" s="5" t="s">
        <v>6264</v>
      </c>
      <c r="D5249" s="5" t="s">
        <v>403</v>
      </c>
    </row>
    <row r="5250" spans="1:4">
      <c r="A5250" s="4">
        <v>6600601</v>
      </c>
      <c r="B5250" s="4" t="s">
        <v>1708</v>
      </c>
      <c r="C5250" s="5" t="s">
        <v>6266</v>
      </c>
      <c r="D5250" s="5" t="s">
        <v>403</v>
      </c>
    </row>
    <row r="5251" spans="1:4">
      <c r="A5251" s="4">
        <v>6600602</v>
      </c>
      <c r="B5251" s="4" t="s">
        <v>2342</v>
      </c>
      <c r="C5251" s="5" t="s">
        <v>6266</v>
      </c>
      <c r="D5251" s="5" t="s">
        <v>403</v>
      </c>
    </row>
    <row r="5252" spans="1:4">
      <c r="A5252" s="4">
        <v>6600603</v>
      </c>
      <c r="B5252" s="4" t="s">
        <v>1717</v>
      </c>
      <c r="C5252" s="5" t="s">
        <v>6266</v>
      </c>
      <c r="D5252" s="5" t="s">
        <v>403</v>
      </c>
    </row>
    <row r="5253" spans="1:4">
      <c r="A5253" s="4">
        <v>6600604</v>
      </c>
      <c r="B5253" s="4" t="s">
        <v>6327</v>
      </c>
      <c r="C5253" s="5" t="s">
        <v>6266</v>
      </c>
      <c r="D5253" s="5" t="s">
        <v>403</v>
      </c>
    </row>
    <row r="5254" spans="1:4">
      <c r="A5254" s="4">
        <v>6600701</v>
      </c>
      <c r="B5254" s="4" t="s">
        <v>6328</v>
      </c>
      <c r="C5254" s="5" t="s">
        <v>6256</v>
      </c>
      <c r="D5254" s="5" t="s">
        <v>403</v>
      </c>
    </row>
    <row r="5255" spans="1:4">
      <c r="A5255" s="4">
        <v>6600702</v>
      </c>
      <c r="B5255" s="4" t="s">
        <v>6329</v>
      </c>
      <c r="C5255" s="5" t="s">
        <v>6256</v>
      </c>
      <c r="D5255" s="5" t="s">
        <v>403</v>
      </c>
    </row>
    <row r="5256" spans="1:4">
      <c r="A5256" s="4">
        <v>6600703</v>
      </c>
      <c r="B5256" s="4" t="s">
        <v>6330</v>
      </c>
      <c r="C5256" s="5" t="s">
        <v>6256</v>
      </c>
      <c r="D5256" s="5" t="s">
        <v>403</v>
      </c>
    </row>
    <row r="5257" spans="1:4">
      <c r="A5257" s="4">
        <v>6600704</v>
      </c>
      <c r="B5257" s="4" t="s">
        <v>6331</v>
      </c>
      <c r="C5257" s="5" t="s">
        <v>6256</v>
      </c>
      <c r="D5257" s="5" t="s">
        <v>403</v>
      </c>
    </row>
    <row r="5258" spans="1:4">
      <c r="A5258" s="4">
        <v>6600705</v>
      </c>
      <c r="B5258" s="4" t="s">
        <v>6332</v>
      </c>
      <c r="C5258" s="5" t="s">
        <v>6256</v>
      </c>
      <c r="D5258" s="5" t="s">
        <v>403</v>
      </c>
    </row>
    <row r="5259" spans="1:4">
      <c r="A5259" s="4">
        <v>6600706</v>
      </c>
      <c r="B5259" s="4" t="s">
        <v>6333</v>
      </c>
      <c r="C5259" s="5" t="s">
        <v>6256</v>
      </c>
      <c r="D5259" s="5" t="s">
        <v>403</v>
      </c>
    </row>
    <row r="5260" spans="1:4">
      <c r="A5260" s="4">
        <v>6600707</v>
      </c>
      <c r="B5260" s="4" t="s">
        <v>6334</v>
      </c>
      <c r="C5260" s="5" t="s">
        <v>6256</v>
      </c>
      <c r="D5260" s="5" t="s">
        <v>403</v>
      </c>
    </row>
    <row r="5261" spans="1:4">
      <c r="A5261" s="4">
        <v>6600708</v>
      </c>
      <c r="B5261" s="4" t="s">
        <v>6335</v>
      </c>
      <c r="C5261" s="5" t="s">
        <v>6256</v>
      </c>
      <c r="D5261" s="5" t="s">
        <v>403</v>
      </c>
    </row>
    <row r="5262" spans="1:4">
      <c r="A5262" s="4">
        <v>6600709</v>
      </c>
      <c r="B5262" s="4" t="s">
        <v>6336</v>
      </c>
      <c r="C5262" s="5" t="s">
        <v>6256</v>
      </c>
      <c r="D5262" s="5" t="s">
        <v>403</v>
      </c>
    </row>
    <row r="5263" spans="1:4">
      <c r="A5263" s="4">
        <v>6600710</v>
      </c>
      <c r="B5263" s="4" t="s">
        <v>6337</v>
      </c>
      <c r="C5263" s="5" t="s">
        <v>6256</v>
      </c>
      <c r="D5263" s="5" t="s">
        <v>403</v>
      </c>
    </row>
    <row r="5264" spans="1:4">
      <c r="A5264" s="4">
        <v>6600801</v>
      </c>
      <c r="B5264" s="4" t="s">
        <v>6338</v>
      </c>
      <c r="C5264" s="5" t="s">
        <v>6269</v>
      </c>
      <c r="D5264" s="5" t="s">
        <v>403</v>
      </c>
    </row>
    <row r="5265" spans="1:4">
      <c r="A5265" s="4">
        <v>6600802</v>
      </c>
      <c r="B5265" s="4" t="s">
        <v>6339</v>
      </c>
      <c r="C5265" s="5" t="s">
        <v>6269</v>
      </c>
      <c r="D5265" s="5" t="s">
        <v>403</v>
      </c>
    </row>
    <row r="5266" spans="1:4">
      <c r="A5266" s="4">
        <v>6600803</v>
      </c>
      <c r="B5266" s="4" t="s">
        <v>6340</v>
      </c>
      <c r="C5266" s="5" t="s">
        <v>6269</v>
      </c>
      <c r="D5266" s="5" t="s">
        <v>403</v>
      </c>
    </row>
    <row r="5267" spans="1:4">
      <c r="A5267" s="4">
        <v>6600804</v>
      </c>
      <c r="B5267" s="4" t="s">
        <v>6341</v>
      </c>
      <c r="C5267" s="5" t="s">
        <v>6269</v>
      </c>
      <c r="D5267" s="5" t="s">
        <v>403</v>
      </c>
    </row>
    <row r="5268" spans="1:4">
      <c r="A5268" s="4">
        <v>6600805</v>
      </c>
      <c r="B5268" s="4" t="s">
        <v>2983</v>
      </c>
      <c r="C5268" s="5" t="s">
        <v>6269</v>
      </c>
      <c r="D5268" s="5" t="s">
        <v>403</v>
      </c>
    </row>
    <row r="5269" spans="1:4">
      <c r="A5269" s="4">
        <v>6600806</v>
      </c>
      <c r="B5269" s="4" t="s">
        <v>6342</v>
      </c>
      <c r="C5269" s="5" t="s">
        <v>6269</v>
      </c>
      <c r="D5269" s="5" t="s">
        <v>403</v>
      </c>
    </row>
    <row r="5270" spans="1:4">
      <c r="A5270" s="4">
        <v>6600807</v>
      </c>
      <c r="B5270" s="4" t="s">
        <v>6343</v>
      </c>
      <c r="C5270" s="5" t="s">
        <v>6269</v>
      </c>
      <c r="D5270" s="5" t="s">
        <v>403</v>
      </c>
    </row>
    <row r="5271" spans="1:4">
      <c r="A5271" s="4">
        <v>6600808</v>
      </c>
      <c r="B5271" s="4" t="s">
        <v>6344</v>
      </c>
      <c r="C5271" s="5" t="s">
        <v>6269</v>
      </c>
      <c r="D5271" s="5" t="s">
        <v>403</v>
      </c>
    </row>
    <row r="5272" spans="1:4">
      <c r="A5272" s="4">
        <v>6600809</v>
      </c>
      <c r="B5272" s="4" t="s">
        <v>6345</v>
      </c>
      <c r="C5272" s="5" t="s">
        <v>6269</v>
      </c>
      <c r="D5272" s="5" t="s">
        <v>403</v>
      </c>
    </row>
    <row r="5273" spans="1:4">
      <c r="A5273" s="4">
        <v>6600810</v>
      </c>
      <c r="B5273" s="4" t="s">
        <v>3266</v>
      </c>
      <c r="C5273" s="5" t="s">
        <v>6269</v>
      </c>
      <c r="D5273" s="5" t="s">
        <v>403</v>
      </c>
    </row>
    <row r="5274" spans="1:4">
      <c r="A5274" s="4">
        <v>6600901</v>
      </c>
      <c r="B5274" s="4" t="s">
        <v>6346</v>
      </c>
      <c r="C5274" s="5" t="s">
        <v>6271</v>
      </c>
      <c r="D5274" s="5" t="s">
        <v>403</v>
      </c>
    </row>
    <row r="5275" spans="1:4">
      <c r="A5275" s="4">
        <v>6600902</v>
      </c>
      <c r="B5275" s="4" t="s">
        <v>6347</v>
      </c>
      <c r="C5275" s="5" t="s">
        <v>6271</v>
      </c>
      <c r="D5275" s="5" t="s">
        <v>403</v>
      </c>
    </row>
    <row r="5276" spans="1:4">
      <c r="A5276" s="4">
        <v>6600903</v>
      </c>
      <c r="B5276" s="4" t="s">
        <v>6348</v>
      </c>
      <c r="C5276" s="5" t="s">
        <v>6271</v>
      </c>
      <c r="D5276" s="5" t="s">
        <v>403</v>
      </c>
    </row>
    <row r="5277" spans="1:4">
      <c r="A5277" s="4">
        <v>6600904</v>
      </c>
      <c r="B5277" s="4" t="s">
        <v>6349</v>
      </c>
      <c r="C5277" s="5" t="s">
        <v>6271</v>
      </c>
      <c r="D5277" s="5" t="s">
        <v>403</v>
      </c>
    </row>
    <row r="5278" spans="1:4">
      <c r="A5278" s="4">
        <v>6600905</v>
      </c>
      <c r="B5278" s="4" t="s">
        <v>6350</v>
      </c>
      <c r="C5278" s="5" t="s">
        <v>6271</v>
      </c>
      <c r="D5278" s="5" t="s">
        <v>403</v>
      </c>
    </row>
    <row r="5279" spans="1:4">
      <c r="A5279" s="4">
        <v>6600906</v>
      </c>
      <c r="B5279" s="4" t="s">
        <v>6351</v>
      </c>
      <c r="C5279" s="5" t="s">
        <v>6271</v>
      </c>
      <c r="D5279" s="5" t="s">
        <v>403</v>
      </c>
    </row>
    <row r="5280" spans="1:4">
      <c r="A5280" s="4">
        <v>6600907</v>
      </c>
      <c r="B5280" s="4" t="s">
        <v>6352</v>
      </c>
      <c r="C5280" s="5" t="s">
        <v>6271</v>
      </c>
      <c r="D5280" s="5" t="s">
        <v>403</v>
      </c>
    </row>
    <row r="5281" spans="1:4">
      <c r="A5281" s="4">
        <v>6600908</v>
      </c>
      <c r="B5281" s="4" t="s">
        <v>6353</v>
      </c>
      <c r="C5281" s="5" t="s">
        <v>6271</v>
      </c>
      <c r="D5281" s="5" t="s">
        <v>403</v>
      </c>
    </row>
    <row r="5282" spans="1:4">
      <c r="A5282" s="4">
        <v>6601001</v>
      </c>
      <c r="B5282" s="4" t="s">
        <v>6354</v>
      </c>
      <c r="C5282" s="5" t="s">
        <v>6273</v>
      </c>
      <c r="D5282" s="5" t="s">
        <v>403</v>
      </c>
    </row>
    <row r="5283" spans="1:4">
      <c r="A5283" s="4">
        <v>6601002</v>
      </c>
      <c r="B5283" s="4" t="s">
        <v>6355</v>
      </c>
      <c r="C5283" s="5" t="s">
        <v>6273</v>
      </c>
      <c r="D5283" s="5" t="s">
        <v>403</v>
      </c>
    </row>
    <row r="5284" spans="1:4">
      <c r="A5284" s="4">
        <v>6601004</v>
      </c>
      <c r="B5284" s="4" t="s">
        <v>6356</v>
      </c>
      <c r="C5284" s="5" t="s">
        <v>6273</v>
      </c>
      <c r="D5284" s="5" t="s">
        <v>403</v>
      </c>
    </row>
    <row r="5285" spans="1:4">
      <c r="A5285" s="4">
        <v>6601005</v>
      </c>
      <c r="B5285" s="4" t="s">
        <v>6357</v>
      </c>
      <c r="C5285" s="5" t="s">
        <v>6273</v>
      </c>
      <c r="D5285" s="5" t="s">
        <v>403</v>
      </c>
    </row>
    <row r="5286" spans="1:4">
      <c r="A5286" s="4">
        <v>6601007</v>
      </c>
      <c r="B5286" s="4" t="s">
        <v>6358</v>
      </c>
      <c r="C5286" s="5" t="s">
        <v>6273</v>
      </c>
      <c r="D5286" s="5" t="s">
        <v>403</v>
      </c>
    </row>
    <row r="5287" spans="1:4">
      <c r="A5287" s="4">
        <v>6601008</v>
      </c>
      <c r="B5287" s="4" t="s">
        <v>6359</v>
      </c>
      <c r="C5287" s="5" t="s">
        <v>6273</v>
      </c>
      <c r="D5287" s="5" t="s">
        <v>403</v>
      </c>
    </row>
    <row r="5288" spans="1:4">
      <c r="A5288" s="4">
        <v>6601009</v>
      </c>
      <c r="B5288" s="4" t="s">
        <v>6360</v>
      </c>
      <c r="C5288" s="5" t="s">
        <v>6273</v>
      </c>
      <c r="D5288" s="5" t="s">
        <v>403</v>
      </c>
    </row>
    <row r="5289" spans="1:4">
      <c r="A5289" s="4">
        <v>6601010</v>
      </c>
      <c r="B5289" s="4" t="s">
        <v>6361</v>
      </c>
      <c r="C5289" s="5" t="s">
        <v>6273</v>
      </c>
      <c r="D5289" s="5" t="s">
        <v>403</v>
      </c>
    </row>
    <row r="5290" spans="1:4">
      <c r="A5290" s="4">
        <v>6601011</v>
      </c>
      <c r="B5290" s="4" t="s">
        <v>6362</v>
      </c>
      <c r="C5290" s="5" t="s">
        <v>6273</v>
      </c>
      <c r="D5290" s="5" t="s">
        <v>403</v>
      </c>
    </row>
    <row r="5291" spans="1:4">
      <c r="A5291" s="4">
        <v>6601101</v>
      </c>
      <c r="B5291" s="4" t="s">
        <v>3870</v>
      </c>
      <c r="C5291" s="5" t="s">
        <v>6276</v>
      </c>
      <c r="D5291" s="5" t="s">
        <v>403</v>
      </c>
    </row>
    <row r="5292" spans="1:4">
      <c r="A5292" s="4">
        <v>6601102</v>
      </c>
      <c r="B5292" s="4" t="s">
        <v>6363</v>
      </c>
      <c r="C5292" s="5" t="s">
        <v>6276</v>
      </c>
      <c r="D5292" s="5" t="s">
        <v>403</v>
      </c>
    </row>
    <row r="5293" spans="1:4">
      <c r="A5293" s="4">
        <v>6601103</v>
      </c>
      <c r="B5293" s="4" t="s">
        <v>6364</v>
      </c>
      <c r="C5293" s="5" t="s">
        <v>6276</v>
      </c>
      <c r="D5293" s="5" t="s">
        <v>403</v>
      </c>
    </row>
    <row r="5294" spans="1:4">
      <c r="A5294" s="4">
        <v>6601104</v>
      </c>
      <c r="B5294" s="4" t="s">
        <v>6365</v>
      </c>
      <c r="C5294" s="5" t="s">
        <v>6276</v>
      </c>
      <c r="D5294" s="5" t="s">
        <v>403</v>
      </c>
    </row>
    <row r="5295" spans="1:4">
      <c r="A5295" s="4">
        <v>6601105</v>
      </c>
      <c r="B5295" s="4" t="s">
        <v>6366</v>
      </c>
      <c r="C5295" s="5" t="s">
        <v>6276</v>
      </c>
      <c r="D5295" s="5" t="s">
        <v>403</v>
      </c>
    </row>
    <row r="5296" spans="1:4">
      <c r="A5296" s="4">
        <v>6601106</v>
      </c>
      <c r="B5296" s="4" t="s">
        <v>2515</v>
      </c>
      <c r="C5296" s="5" t="s">
        <v>6276</v>
      </c>
      <c r="D5296" s="5" t="s">
        <v>403</v>
      </c>
    </row>
    <row r="5297" spans="1:4">
      <c r="A5297" s="4">
        <v>6601107</v>
      </c>
      <c r="B5297" s="4" t="s">
        <v>6367</v>
      </c>
      <c r="C5297" s="5" t="s">
        <v>6276</v>
      </c>
      <c r="D5297" s="5" t="s">
        <v>403</v>
      </c>
    </row>
    <row r="5298" spans="1:4">
      <c r="A5298" s="4">
        <v>6601108</v>
      </c>
      <c r="B5298" s="4" t="s">
        <v>1887</v>
      </c>
      <c r="C5298" s="5" t="s">
        <v>6276</v>
      </c>
      <c r="D5298" s="5" t="s">
        <v>403</v>
      </c>
    </row>
    <row r="5299" spans="1:4">
      <c r="A5299" s="4">
        <v>6601109</v>
      </c>
      <c r="B5299" s="4" t="s">
        <v>6368</v>
      </c>
      <c r="C5299" s="5" t="s">
        <v>6276</v>
      </c>
      <c r="D5299" s="5" t="s">
        <v>403</v>
      </c>
    </row>
    <row r="5300" spans="1:4">
      <c r="A5300" s="4">
        <v>6601110</v>
      </c>
      <c r="B5300" s="4" t="s">
        <v>6369</v>
      </c>
      <c r="C5300" s="5" t="s">
        <v>6276</v>
      </c>
      <c r="D5300" s="5" t="s">
        <v>403</v>
      </c>
    </row>
    <row r="5301" spans="1:4">
      <c r="A5301" s="4">
        <v>6601111</v>
      </c>
      <c r="B5301" s="4" t="s">
        <v>6370</v>
      </c>
      <c r="C5301" s="5" t="s">
        <v>6276</v>
      </c>
      <c r="D5301" s="5" t="s">
        <v>403</v>
      </c>
    </row>
    <row r="5302" spans="1:4">
      <c r="A5302" s="4">
        <v>6601112</v>
      </c>
      <c r="B5302" s="4" t="s">
        <v>6371</v>
      </c>
      <c r="C5302" s="5" t="s">
        <v>6276</v>
      </c>
      <c r="D5302" s="5" t="s">
        <v>403</v>
      </c>
    </row>
    <row r="5303" spans="1:4">
      <c r="A5303" s="4">
        <v>6601201</v>
      </c>
      <c r="B5303" s="4" t="s">
        <v>6372</v>
      </c>
      <c r="C5303" s="5" t="s">
        <v>6279</v>
      </c>
      <c r="D5303" s="5" t="s">
        <v>403</v>
      </c>
    </row>
    <row r="5304" spans="1:4">
      <c r="A5304" s="4">
        <v>6601202</v>
      </c>
      <c r="B5304" s="4" t="s">
        <v>6373</v>
      </c>
      <c r="C5304" s="5" t="s">
        <v>6279</v>
      </c>
      <c r="D5304" s="5" t="s">
        <v>403</v>
      </c>
    </row>
    <row r="5305" spans="1:4">
      <c r="A5305" s="4">
        <v>6601203</v>
      </c>
      <c r="B5305" s="4" t="s">
        <v>6374</v>
      </c>
      <c r="C5305" s="5" t="s">
        <v>6279</v>
      </c>
      <c r="D5305" s="5" t="s">
        <v>403</v>
      </c>
    </row>
    <row r="5306" spans="1:4">
      <c r="A5306" s="4">
        <v>6601204</v>
      </c>
      <c r="B5306" s="4" t="s">
        <v>6375</v>
      </c>
      <c r="C5306" s="5" t="s">
        <v>6279</v>
      </c>
      <c r="D5306" s="5" t="s">
        <v>403</v>
      </c>
    </row>
    <row r="5307" spans="1:4">
      <c r="A5307" s="4">
        <v>6601205</v>
      </c>
      <c r="B5307" s="4" t="s">
        <v>6376</v>
      </c>
      <c r="C5307" s="5" t="s">
        <v>6279</v>
      </c>
      <c r="D5307" s="5" t="s">
        <v>403</v>
      </c>
    </row>
    <row r="5308" spans="1:4">
      <c r="A5308" s="4">
        <v>6601206</v>
      </c>
      <c r="B5308" s="4" t="s">
        <v>6377</v>
      </c>
      <c r="C5308" s="5" t="s">
        <v>6279</v>
      </c>
      <c r="D5308" s="5" t="s">
        <v>403</v>
      </c>
    </row>
    <row r="5309" spans="1:4">
      <c r="A5309" s="4">
        <v>6601207</v>
      </c>
      <c r="B5309" s="4" t="s">
        <v>6378</v>
      </c>
      <c r="C5309" s="5" t="s">
        <v>6279</v>
      </c>
      <c r="D5309" s="5" t="s">
        <v>403</v>
      </c>
    </row>
    <row r="5310" spans="1:4">
      <c r="A5310" s="4">
        <v>6601301</v>
      </c>
      <c r="B5310" s="4" t="s">
        <v>6379</v>
      </c>
      <c r="C5310" s="5" t="s">
        <v>6380</v>
      </c>
      <c r="D5310" s="5" t="s">
        <v>403</v>
      </c>
    </row>
    <row r="5311" spans="1:4">
      <c r="A5311" s="4">
        <v>6601302</v>
      </c>
      <c r="B5311" s="4" t="s">
        <v>6381</v>
      </c>
      <c r="C5311" s="5" t="s">
        <v>6380</v>
      </c>
      <c r="D5311" s="5" t="s">
        <v>403</v>
      </c>
    </row>
    <row r="5312" spans="1:4">
      <c r="A5312" s="4">
        <v>6601303</v>
      </c>
      <c r="B5312" s="4" t="s">
        <v>6382</v>
      </c>
      <c r="C5312" s="5" t="s">
        <v>6380</v>
      </c>
      <c r="D5312" s="5" t="s">
        <v>403</v>
      </c>
    </row>
    <row r="5313" spans="1:4">
      <c r="A5313" s="4">
        <v>6601304</v>
      </c>
      <c r="B5313" s="4" t="s">
        <v>6383</v>
      </c>
      <c r="C5313" s="5" t="s">
        <v>6380</v>
      </c>
      <c r="D5313" s="5" t="s">
        <v>403</v>
      </c>
    </row>
    <row r="5314" spans="1:4">
      <c r="A5314" s="4">
        <v>6601401</v>
      </c>
      <c r="B5314" s="4" t="s">
        <v>6384</v>
      </c>
      <c r="C5314" s="5" t="s">
        <v>6385</v>
      </c>
      <c r="D5314" s="5" t="s">
        <v>403</v>
      </c>
    </row>
    <row r="5315" spans="1:4">
      <c r="A5315" s="4">
        <v>6601501</v>
      </c>
      <c r="B5315" s="4" t="s">
        <v>6386</v>
      </c>
      <c r="C5315" s="5" t="s">
        <v>6387</v>
      </c>
      <c r="D5315" s="5" t="s">
        <v>403</v>
      </c>
    </row>
    <row r="5316" spans="1:4">
      <c r="A5316" s="4">
        <v>6601502</v>
      </c>
      <c r="B5316" s="4" t="s">
        <v>6388</v>
      </c>
      <c r="C5316" s="5" t="s">
        <v>6387</v>
      </c>
      <c r="D5316" s="5" t="s">
        <v>403</v>
      </c>
    </row>
    <row r="5317" spans="1:4">
      <c r="A5317" s="4">
        <v>2610101</v>
      </c>
      <c r="B5317" s="4" t="s">
        <v>6389</v>
      </c>
      <c r="C5317" s="5" t="s">
        <v>6390</v>
      </c>
      <c r="D5317" s="5" t="s">
        <v>404</v>
      </c>
    </row>
    <row r="5318" spans="1:4">
      <c r="A5318" s="4">
        <v>4610101</v>
      </c>
      <c r="B5318" s="4" t="s">
        <v>6391</v>
      </c>
      <c r="C5318" s="5" t="s">
        <v>6390</v>
      </c>
      <c r="D5318" s="5" t="s">
        <v>404</v>
      </c>
    </row>
    <row r="5319" spans="1:4">
      <c r="A5319" s="4">
        <v>5610206</v>
      </c>
      <c r="B5319" s="4" t="s">
        <v>6392</v>
      </c>
      <c r="C5319" s="5" t="s">
        <v>6393</v>
      </c>
      <c r="D5319" s="5" t="s">
        <v>404</v>
      </c>
    </row>
    <row r="5320" spans="1:4">
      <c r="A5320" s="4">
        <v>5610207</v>
      </c>
      <c r="B5320" s="4" t="s">
        <v>6394</v>
      </c>
      <c r="C5320" s="5" t="s">
        <v>6393</v>
      </c>
      <c r="D5320" s="5" t="s">
        <v>404</v>
      </c>
    </row>
    <row r="5321" spans="1:4">
      <c r="A5321" s="4">
        <v>5610306</v>
      </c>
      <c r="B5321" s="4" t="s">
        <v>6395</v>
      </c>
      <c r="C5321" s="5" t="s">
        <v>6396</v>
      </c>
      <c r="D5321" s="5" t="s">
        <v>404</v>
      </c>
    </row>
    <row r="5322" spans="1:4">
      <c r="A5322" s="4">
        <v>5610407</v>
      </c>
      <c r="B5322" s="4" t="s">
        <v>6397</v>
      </c>
      <c r="C5322" s="5" t="s">
        <v>6398</v>
      </c>
      <c r="D5322" s="5" t="s">
        <v>404</v>
      </c>
    </row>
    <row r="5323" spans="1:4">
      <c r="A5323" s="4">
        <v>5610408</v>
      </c>
      <c r="B5323" s="4" t="s">
        <v>6399</v>
      </c>
      <c r="C5323" s="5" t="s">
        <v>6398</v>
      </c>
      <c r="D5323" s="5" t="s">
        <v>404</v>
      </c>
    </row>
    <row r="5324" spans="1:4">
      <c r="A5324" s="4">
        <v>5610506</v>
      </c>
      <c r="B5324" s="4" t="s">
        <v>6400</v>
      </c>
      <c r="C5324" s="5" t="s">
        <v>6401</v>
      </c>
      <c r="D5324" s="5" t="s">
        <v>404</v>
      </c>
    </row>
    <row r="5325" spans="1:4">
      <c r="A5325" s="4">
        <v>5610613</v>
      </c>
      <c r="B5325" s="4" t="s">
        <v>6402</v>
      </c>
      <c r="C5325" s="5" t="s">
        <v>6403</v>
      </c>
      <c r="D5325" s="5" t="s">
        <v>404</v>
      </c>
    </row>
    <row r="5326" spans="1:4">
      <c r="A5326" s="4">
        <v>5610614</v>
      </c>
      <c r="B5326" s="4" t="s">
        <v>6404</v>
      </c>
      <c r="C5326" s="5" t="s">
        <v>6403</v>
      </c>
      <c r="D5326" s="5" t="s">
        <v>404</v>
      </c>
    </row>
    <row r="5327" spans="1:4">
      <c r="A5327" s="4">
        <v>5610707</v>
      </c>
      <c r="B5327" s="4" t="s">
        <v>6405</v>
      </c>
      <c r="C5327" s="5" t="s">
        <v>6406</v>
      </c>
      <c r="D5327" s="5" t="s">
        <v>404</v>
      </c>
    </row>
    <row r="5328" spans="1:4">
      <c r="A5328" s="4">
        <v>6610101</v>
      </c>
      <c r="B5328" s="4" t="s">
        <v>6407</v>
      </c>
      <c r="C5328" s="5" t="s">
        <v>6390</v>
      </c>
      <c r="D5328" s="5" t="s">
        <v>404</v>
      </c>
    </row>
    <row r="5329" spans="1:4">
      <c r="A5329" s="4">
        <v>6610102</v>
      </c>
      <c r="B5329" s="4" t="s">
        <v>6408</v>
      </c>
      <c r="C5329" s="5" t="s">
        <v>6390</v>
      </c>
      <c r="D5329" s="5" t="s">
        <v>404</v>
      </c>
    </row>
    <row r="5330" spans="1:4">
      <c r="A5330" s="4">
        <v>6610103</v>
      </c>
      <c r="B5330" s="4" t="s">
        <v>6409</v>
      </c>
      <c r="C5330" s="5" t="s">
        <v>6390</v>
      </c>
      <c r="D5330" s="5" t="s">
        <v>404</v>
      </c>
    </row>
    <row r="5331" spans="1:4">
      <c r="A5331" s="4">
        <v>6610104</v>
      </c>
      <c r="B5331" s="4" t="s">
        <v>6410</v>
      </c>
      <c r="C5331" s="5" t="s">
        <v>6390</v>
      </c>
      <c r="D5331" s="5" t="s">
        <v>404</v>
      </c>
    </row>
    <row r="5332" spans="1:4">
      <c r="A5332" s="4">
        <v>6610105</v>
      </c>
      <c r="B5332" s="4" t="s">
        <v>6411</v>
      </c>
      <c r="C5332" s="5" t="s">
        <v>6390</v>
      </c>
      <c r="D5332" s="5" t="s">
        <v>404</v>
      </c>
    </row>
    <row r="5333" spans="1:4">
      <c r="A5333" s="4">
        <v>6610106</v>
      </c>
      <c r="B5333" s="4" t="s">
        <v>6412</v>
      </c>
      <c r="C5333" s="5" t="s">
        <v>6390</v>
      </c>
      <c r="D5333" s="5" t="s">
        <v>404</v>
      </c>
    </row>
    <row r="5334" spans="1:4">
      <c r="A5334" s="4">
        <v>6610107</v>
      </c>
      <c r="B5334" s="4" t="s">
        <v>6413</v>
      </c>
      <c r="C5334" s="5" t="s">
        <v>6390</v>
      </c>
      <c r="D5334" s="5" t="s">
        <v>404</v>
      </c>
    </row>
    <row r="5335" spans="1:4">
      <c r="A5335" s="4">
        <v>6610108</v>
      </c>
      <c r="B5335" s="4" t="s">
        <v>6414</v>
      </c>
      <c r="C5335" s="5" t="s">
        <v>6390</v>
      </c>
      <c r="D5335" s="5" t="s">
        <v>404</v>
      </c>
    </row>
    <row r="5336" spans="1:4">
      <c r="A5336" s="4">
        <v>6610109</v>
      </c>
      <c r="B5336" s="4" t="s">
        <v>6415</v>
      </c>
      <c r="C5336" s="5" t="s">
        <v>6390</v>
      </c>
      <c r="D5336" s="5" t="s">
        <v>404</v>
      </c>
    </row>
    <row r="5337" spans="1:4">
      <c r="A5337" s="4">
        <v>6610201</v>
      </c>
      <c r="B5337" s="4" t="s">
        <v>6416</v>
      </c>
      <c r="C5337" s="5" t="s">
        <v>6393</v>
      </c>
      <c r="D5337" s="5" t="s">
        <v>404</v>
      </c>
    </row>
    <row r="5338" spans="1:4">
      <c r="A5338" s="4">
        <v>6610202</v>
      </c>
      <c r="B5338" s="4" t="s">
        <v>1766</v>
      </c>
      <c r="C5338" s="5" t="s">
        <v>6393</v>
      </c>
      <c r="D5338" s="5" t="s">
        <v>404</v>
      </c>
    </row>
    <row r="5339" spans="1:4">
      <c r="A5339" s="4">
        <v>6610203</v>
      </c>
      <c r="B5339" s="4" t="s">
        <v>6307</v>
      </c>
      <c r="C5339" s="5" t="s">
        <v>6393</v>
      </c>
      <c r="D5339" s="5" t="s">
        <v>404</v>
      </c>
    </row>
    <row r="5340" spans="1:4">
      <c r="A5340" s="4">
        <v>6610204</v>
      </c>
      <c r="B5340" s="4" t="s">
        <v>6417</v>
      </c>
      <c r="C5340" s="5" t="s">
        <v>6393</v>
      </c>
      <c r="D5340" s="5" t="s">
        <v>404</v>
      </c>
    </row>
    <row r="5341" spans="1:4">
      <c r="A5341" s="4">
        <v>6610205</v>
      </c>
      <c r="B5341" s="4" t="s">
        <v>6418</v>
      </c>
      <c r="C5341" s="5" t="s">
        <v>6393</v>
      </c>
      <c r="D5341" s="5" t="s">
        <v>404</v>
      </c>
    </row>
    <row r="5342" spans="1:4">
      <c r="A5342" s="4">
        <v>6610301</v>
      </c>
      <c r="B5342" s="4" t="s">
        <v>6419</v>
      </c>
      <c r="C5342" s="5" t="s">
        <v>6396</v>
      </c>
      <c r="D5342" s="5" t="s">
        <v>404</v>
      </c>
    </row>
    <row r="5343" spans="1:4">
      <c r="A5343" s="4">
        <v>6610302</v>
      </c>
      <c r="B5343" s="4" t="s">
        <v>6420</v>
      </c>
      <c r="C5343" s="5" t="s">
        <v>6396</v>
      </c>
      <c r="D5343" s="5" t="s">
        <v>404</v>
      </c>
    </row>
    <row r="5344" spans="1:4">
      <c r="A5344" s="4">
        <v>6610303</v>
      </c>
      <c r="B5344" s="4" t="s">
        <v>6421</v>
      </c>
      <c r="C5344" s="5" t="s">
        <v>6396</v>
      </c>
      <c r="D5344" s="5" t="s">
        <v>404</v>
      </c>
    </row>
    <row r="5345" spans="1:4">
      <c r="A5345" s="4">
        <v>6610304</v>
      </c>
      <c r="B5345" s="4" t="s">
        <v>6422</v>
      </c>
      <c r="C5345" s="5" t="s">
        <v>6396</v>
      </c>
      <c r="D5345" s="5" t="s">
        <v>404</v>
      </c>
    </row>
    <row r="5346" spans="1:4">
      <c r="A5346" s="4">
        <v>6610305</v>
      </c>
      <c r="B5346" s="4" t="s">
        <v>3266</v>
      </c>
      <c r="C5346" s="5" t="s">
        <v>6396</v>
      </c>
      <c r="D5346" s="5" t="s">
        <v>404</v>
      </c>
    </row>
    <row r="5347" spans="1:4">
      <c r="A5347" s="4">
        <v>6610401</v>
      </c>
      <c r="B5347" s="4" t="s">
        <v>6423</v>
      </c>
      <c r="C5347" s="5" t="s">
        <v>6398</v>
      </c>
      <c r="D5347" s="5" t="s">
        <v>404</v>
      </c>
    </row>
    <row r="5348" spans="1:4">
      <c r="A5348" s="4">
        <v>6610402</v>
      </c>
      <c r="B5348" s="4" t="s">
        <v>6424</v>
      </c>
      <c r="C5348" s="5" t="s">
        <v>6398</v>
      </c>
      <c r="D5348" s="5" t="s">
        <v>404</v>
      </c>
    </row>
    <row r="5349" spans="1:4">
      <c r="A5349" s="4">
        <v>6610403</v>
      </c>
      <c r="B5349" s="4" t="s">
        <v>6425</v>
      </c>
      <c r="C5349" s="5" t="s">
        <v>6398</v>
      </c>
      <c r="D5349" s="5" t="s">
        <v>404</v>
      </c>
    </row>
    <row r="5350" spans="1:4">
      <c r="A5350" s="4">
        <v>6610404</v>
      </c>
      <c r="B5350" s="4" t="s">
        <v>6426</v>
      </c>
      <c r="C5350" s="5" t="s">
        <v>6398</v>
      </c>
      <c r="D5350" s="5" t="s">
        <v>404</v>
      </c>
    </row>
    <row r="5351" spans="1:4">
      <c r="A5351" s="4">
        <v>6610405</v>
      </c>
      <c r="B5351" s="4" t="s">
        <v>2892</v>
      </c>
      <c r="C5351" s="5" t="s">
        <v>6398</v>
      </c>
      <c r="D5351" s="5" t="s">
        <v>404</v>
      </c>
    </row>
    <row r="5352" spans="1:4">
      <c r="A5352" s="4">
        <v>6610406</v>
      </c>
      <c r="B5352" s="4" t="s">
        <v>6427</v>
      </c>
      <c r="C5352" s="5" t="s">
        <v>6398</v>
      </c>
      <c r="D5352" s="5" t="s">
        <v>404</v>
      </c>
    </row>
    <row r="5353" spans="1:4">
      <c r="A5353" s="4">
        <v>6610409</v>
      </c>
      <c r="B5353" s="4" t="s">
        <v>1917</v>
      </c>
      <c r="C5353" s="5" t="s">
        <v>6398</v>
      </c>
      <c r="D5353" s="5" t="s">
        <v>404</v>
      </c>
    </row>
    <row r="5354" spans="1:4">
      <c r="A5354" s="4">
        <v>6610410</v>
      </c>
      <c r="B5354" s="4" t="s">
        <v>6428</v>
      </c>
      <c r="C5354" s="5" t="s">
        <v>6398</v>
      </c>
      <c r="D5354" s="5" t="s">
        <v>404</v>
      </c>
    </row>
    <row r="5355" spans="1:4">
      <c r="A5355" s="4">
        <v>6610501</v>
      </c>
      <c r="B5355" s="4" t="s">
        <v>5210</v>
      </c>
      <c r="C5355" s="5" t="s">
        <v>6401</v>
      </c>
      <c r="D5355" s="5" t="s">
        <v>404</v>
      </c>
    </row>
    <row r="5356" spans="1:4">
      <c r="A5356" s="4">
        <v>6610502</v>
      </c>
      <c r="B5356" s="4" t="s">
        <v>6429</v>
      </c>
      <c r="C5356" s="5" t="s">
        <v>6401</v>
      </c>
      <c r="D5356" s="5" t="s">
        <v>404</v>
      </c>
    </row>
    <row r="5357" spans="1:4">
      <c r="A5357" s="4">
        <v>6610503</v>
      </c>
      <c r="B5357" s="4" t="s">
        <v>6430</v>
      </c>
      <c r="C5357" s="5" t="s">
        <v>6401</v>
      </c>
      <c r="D5357" s="5" t="s">
        <v>404</v>
      </c>
    </row>
    <row r="5358" spans="1:4">
      <c r="A5358" s="4">
        <v>6610504</v>
      </c>
      <c r="B5358" s="4" t="s">
        <v>3309</v>
      </c>
      <c r="C5358" s="5" t="s">
        <v>6401</v>
      </c>
      <c r="D5358" s="5" t="s">
        <v>404</v>
      </c>
    </row>
    <row r="5359" spans="1:4">
      <c r="A5359" s="4">
        <v>6610505</v>
      </c>
      <c r="B5359" s="4" t="s">
        <v>6431</v>
      </c>
      <c r="C5359" s="5" t="s">
        <v>6401</v>
      </c>
      <c r="D5359" s="5" t="s">
        <v>404</v>
      </c>
    </row>
    <row r="5360" spans="1:4">
      <c r="A5360" s="4">
        <v>6610601</v>
      </c>
      <c r="B5360" s="4" t="s">
        <v>3870</v>
      </c>
      <c r="C5360" s="5" t="s">
        <v>6403</v>
      </c>
      <c r="D5360" s="5" t="s">
        <v>404</v>
      </c>
    </row>
    <row r="5361" spans="1:4">
      <c r="A5361" s="4">
        <v>6610602</v>
      </c>
      <c r="B5361" s="4" t="s">
        <v>4246</v>
      </c>
      <c r="C5361" s="5" t="s">
        <v>6403</v>
      </c>
      <c r="D5361" s="5" t="s">
        <v>404</v>
      </c>
    </row>
    <row r="5362" spans="1:4">
      <c r="A5362" s="4">
        <v>6610603</v>
      </c>
      <c r="B5362" s="4" t="s">
        <v>2341</v>
      </c>
      <c r="C5362" s="5" t="s">
        <v>6403</v>
      </c>
      <c r="D5362" s="5" t="s">
        <v>404</v>
      </c>
    </row>
    <row r="5363" spans="1:4">
      <c r="A5363" s="4">
        <v>6610604</v>
      </c>
      <c r="B5363" s="4" t="s">
        <v>6432</v>
      </c>
      <c r="C5363" s="5" t="s">
        <v>6403</v>
      </c>
      <c r="D5363" s="5" t="s">
        <v>404</v>
      </c>
    </row>
    <row r="5364" spans="1:4">
      <c r="A5364" s="4">
        <v>6610605</v>
      </c>
      <c r="B5364" s="4" t="s">
        <v>6433</v>
      </c>
      <c r="C5364" s="5" t="s">
        <v>6403</v>
      </c>
      <c r="D5364" s="5" t="s">
        <v>404</v>
      </c>
    </row>
    <row r="5365" spans="1:4">
      <c r="A5365" s="4">
        <v>6610606</v>
      </c>
      <c r="B5365" s="4" t="s">
        <v>6434</v>
      </c>
      <c r="C5365" s="5" t="s">
        <v>6403</v>
      </c>
      <c r="D5365" s="5" t="s">
        <v>404</v>
      </c>
    </row>
    <row r="5366" spans="1:4">
      <c r="A5366" s="4">
        <v>6610607</v>
      </c>
      <c r="B5366" s="4" t="s">
        <v>6435</v>
      </c>
      <c r="C5366" s="5" t="s">
        <v>6403</v>
      </c>
      <c r="D5366" s="5" t="s">
        <v>404</v>
      </c>
    </row>
    <row r="5367" spans="1:4">
      <c r="A5367" s="4">
        <v>6610608</v>
      </c>
      <c r="B5367" s="4" t="s">
        <v>6436</v>
      </c>
      <c r="C5367" s="5" t="s">
        <v>6403</v>
      </c>
      <c r="D5367" s="5" t="s">
        <v>404</v>
      </c>
    </row>
    <row r="5368" spans="1:4">
      <c r="A5368" s="4">
        <v>6610609</v>
      </c>
      <c r="B5368" s="4" t="s">
        <v>6437</v>
      </c>
      <c r="C5368" s="5" t="s">
        <v>6403</v>
      </c>
      <c r="D5368" s="5" t="s">
        <v>404</v>
      </c>
    </row>
    <row r="5369" spans="1:4">
      <c r="A5369" s="4">
        <v>6610610</v>
      </c>
      <c r="B5369" s="4" t="s">
        <v>6438</v>
      </c>
      <c r="C5369" s="5" t="s">
        <v>6403</v>
      </c>
      <c r="D5369" s="5" t="s">
        <v>404</v>
      </c>
    </row>
    <row r="5370" spans="1:4">
      <c r="A5370" s="4">
        <v>6610611</v>
      </c>
      <c r="B5370" s="4" t="s">
        <v>1897</v>
      </c>
      <c r="C5370" s="5" t="s">
        <v>6403</v>
      </c>
      <c r="D5370" s="5" t="s">
        <v>404</v>
      </c>
    </row>
    <row r="5371" spans="1:4">
      <c r="A5371" s="4">
        <v>6610612</v>
      </c>
      <c r="B5371" s="4" t="s">
        <v>6439</v>
      </c>
      <c r="C5371" s="5" t="s">
        <v>6403</v>
      </c>
      <c r="D5371" s="5" t="s">
        <v>404</v>
      </c>
    </row>
    <row r="5372" spans="1:4">
      <c r="A5372" s="4">
        <v>6610701</v>
      </c>
      <c r="B5372" s="4" t="s">
        <v>6440</v>
      </c>
      <c r="C5372" s="5" t="s">
        <v>6406</v>
      </c>
      <c r="D5372" s="5" t="s">
        <v>404</v>
      </c>
    </row>
    <row r="5373" spans="1:4">
      <c r="A5373" s="4">
        <v>6610702</v>
      </c>
      <c r="B5373" s="4" t="s">
        <v>6441</v>
      </c>
      <c r="C5373" s="5" t="s">
        <v>6406</v>
      </c>
      <c r="D5373" s="5" t="s">
        <v>404</v>
      </c>
    </row>
    <row r="5374" spans="1:4">
      <c r="A5374" s="4">
        <v>6610703</v>
      </c>
      <c r="B5374" s="4" t="s">
        <v>6442</v>
      </c>
      <c r="C5374" s="5" t="s">
        <v>6406</v>
      </c>
      <c r="D5374" s="5" t="s">
        <v>404</v>
      </c>
    </row>
    <row r="5375" spans="1:4">
      <c r="A5375" s="4">
        <v>6610704</v>
      </c>
      <c r="B5375" s="4" t="s">
        <v>6443</v>
      </c>
      <c r="C5375" s="5" t="s">
        <v>6406</v>
      </c>
      <c r="D5375" s="5" t="s">
        <v>404</v>
      </c>
    </row>
    <row r="5376" spans="1:4">
      <c r="A5376" s="4">
        <v>6610705</v>
      </c>
      <c r="B5376" s="4" t="s">
        <v>6444</v>
      </c>
      <c r="C5376" s="5" t="s">
        <v>6406</v>
      </c>
      <c r="D5376" s="5" t="s">
        <v>404</v>
      </c>
    </row>
    <row r="5377" spans="1:4">
      <c r="A5377" s="4">
        <v>6610706</v>
      </c>
      <c r="B5377" s="4" t="s">
        <v>6445</v>
      </c>
      <c r="C5377" s="5" t="s">
        <v>6406</v>
      </c>
      <c r="D5377" s="5" t="s">
        <v>404</v>
      </c>
    </row>
    <row r="5378" spans="1:4">
      <c r="A5378" s="4">
        <v>6610801</v>
      </c>
      <c r="B5378" s="4" t="s">
        <v>2484</v>
      </c>
      <c r="C5378" s="5" t="s">
        <v>6446</v>
      </c>
      <c r="D5378" s="5" t="s">
        <v>404</v>
      </c>
    </row>
    <row r="5379" spans="1:4">
      <c r="A5379" s="4">
        <v>6610802</v>
      </c>
      <c r="B5379" s="4" t="s">
        <v>6447</v>
      </c>
      <c r="C5379" s="5" t="s">
        <v>6446</v>
      </c>
      <c r="D5379" s="5" t="s">
        <v>404</v>
      </c>
    </row>
    <row r="5380" spans="1:4">
      <c r="A5380" s="4">
        <v>6610803</v>
      </c>
      <c r="B5380" s="4" t="s">
        <v>6448</v>
      </c>
      <c r="C5380" s="5" t="s">
        <v>6446</v>
      </c>
      <c r="D5380" s="5" t="s">
        <v>404</v>
      </c>
    </row>
    <row r="5381" spans="1:4">
      <c r="A5381" s="4">
        <v>2620101</v>
      </c>
      <c r="B5381" s="4" t="s">
        <v>6449</v>
      </c>
      <c r="C5381" s="5" t="s">
        <v>6450</v>
      </c>
      <c r="D5381" s="5" t="s">
        <v>401</v>
      </c>
    </row>
    <row r="5382" spans="1:4">
      <c r="A5382" s="4">
        <v>4620101</v>
      </c>
      <c r="B5382" s="4" t="s">
        <v>6451</v>
      </c>
      <c r="C5382" s="5" t="s">
        <v>6450</v>
      </c>
      <c r="D5382" s="5" t="s">
        <v>401</v>
      </c>
    </row>
    <row r="5383" spans="1:4">
      <c r="A5383" s="4">
        <v>5620116</v>
      </c>
      <c r="B5383" s="4" t="s">
        <v>6452</v>
      </c>
      <c r="C5383" s="5" t="s">
        <v>6450</v>
      </c>
      <c r="D5383" s="5" t="s">
        <v>401</v>
      </c>
    </row>
    <row r="5384" spans="1:4">
      <c r="A5384" s="4">
        <v>5620117</v>
      </c>
      <c r="B5384" s="4" t="s">
        <v>6453</v>
      </c>
      <c r="C5384" s="5" t="s">
        <v>6450</v>
      </c>
      <c r="D5384" s="5" t="s">
        <v>401</v>
      </c>
    </row>
    <row r="5385" spans="1:4">
      <c r="A5385" s="4">
        <v>5620118</v>
      </c>
      <c r="B5385" s="4" t="s">
        <v>6454</v>
      </c>
      <c r="C5385" s="5" t="s">
        <v>6450</v>
      </c>
      <c r="D5385" s="5" t="s">
        <v>401</v>
      </c>
    </row>
    <row r="5386" spans="1:4">
      <c r="A5386" s="4">
        <v>5620208</v>
      </c>
      <c r="B5386" s="4" t="s">
        <v>6455</v>
      </c>
      <c r="C5386" s="5" t="s">
        <v>6456</v>
      </c>
      <c r="D5386" s="5" t="s">
        <v>401</v>
      </c>
    </row>
    <row r="5387" spans="1:4">
      <c r="A5387" s="4">
        <v>5620412</v>
      </c>
      <c r="B5387" s="4" t="s">
        <v>6457</v>
      </c>
      <c r="C5387" s="5" t="s">
        <v>6458</v>
      </c>
      <c r="D5387" s="5" t="s">
        <v>401</v>
      </c>
    </row>
    <row r="5388" spans="1:4">
      <c r="A5388" s="4">
        <v>5620413</v>
      </c>
      <c r="B5388" s="4" t="s">
        <v>6459</v>
      </c>
      <c r="C5388" s="5" t="s">
        <v>6458</v>
      </c>
      <c r="D5388" s="5" t="s">
        <v>401</v>
      </c>
    </row>
    <row r="5389" spans="1:4">
      <c r="A5389" s="4">
        <v>5620511</v>
      </c>
      <c r="B5389" s="4" t="s">
        <v>6460</v>
      </c>
      <c r="C5389" s="5" t="s">
        <v>6461</v>
      </c>
      <c r="D5389" s="5" t="s">
        <v>401</v>
      </c>
    </row>
    <row r="5390" spans="1:4">
      <c r="A5390" s="4">
        <v>5620512</v>
      </c>
      <c r="B5390" s="4" t="s">
        <v>6462</v>
      </c>
      <c r="C5390" s="5" t="s">
        <v>6461</v>
      </c>
      <c r="D5390" s="5" t="s">
        <v>401</v>
      </c>
    </row>
    <row r="5391" spans="1:4">
      <c r="A5391" s="4">
        <v>5620513</v>
      </c>
      <c r="B5391" s="4" t="s">
        <v>6463</v>
      </c>
      <c r="C5391" s="5" t="s">
        <v>6461</v>
      </c>
      <c r="D5391" s="5" t="s">
        <v>401</v>
      </c>
    </row>
    <row r="5392" spans="1:4">
      <c r="A5392" s="4">
        <v>5620611</v>
      </c>
      <c r="B5392" s="4" t="s">
        <v>6464</v>
      </c>
      <c r="C5392" s="5" t="s">
        <v>6465</v>
      </c>
      <c r="D5392" s="5" t="s">
        <v>401</v>
      </c>
    </row>
    <row r="5393" spans="1:4">
      <c r="A5393" s="4">
        <v>5620707</v>
      </c>
      <c r="B5393" s="4" t="s">
        <v>6466</v>
      </c>
      <c r="C5393" s="5" t="s">
        <v>6467</v>
      </c>
      <c r="D5393" s="5" t="s">
        <v>401</v>
      </c>
    </row>
    <row r="5394" spans="1:4">
      <c r="A5394" s="4">
        <v>5620708</v>
      </c>
      <c r="B5394" s="4" t="s">
        <v>6468</v>
      </c>
      <c r="C5394" s="5" t="s">
        <v>6467</v>
      </c>
      <c r="D5394" s="5" t="s">
        <v>401</v>
      </c>
    </row>
    <row r="5395" spans="1:4">
      <c r="A5395" s="4">
        <v>6620101</v>
      </c>
      <c r="B5395" s="4" t="s">
        <v>6469</v>
      </c>
      <c r="C5395" s="5" t="s">
        <v>6450</v>
      </c>
      <c r="D5395" s="5" t="s">
        <v>401</v>
      </c>
    </row>
    <row r="5396" spans="1:4">
      <c r="A5396" s="4">
        <v>6620102</v>
      </c>
      <c r="B5396" s="4" t="s">
        <v>6470</v>
      </c>
      <c r="C5396" s="5" t="s">
        <v>6450</v>
      </c>
      <c r="D5396" s="5" t="s">
        <v>401</v>
      </c>
    </row>
    <row r="5397" spans="1:4">
      <c r="A5397" s="4">
        <v>6620103</v>
      </c>
      <c r="B5397" s="4" t="s">
        <v>6471</v>
      </c>
      <c r="C5397" s="5" t="s">
        <v>6450</v>
      </c>
      <c r="D5397" s="5" t="s">
        <v>401</v>
      </c>
    </row>
    <row r="5398" spans="1:4">
      <c r="A5398" s="4">
        <v>6620104</v>
      </c>
      <c r="B5398" s="4" t="s">
        <v>6472</v>
      </c>
      <c r="C5398" s="5" t="s">
        <v>6450</v>
      </c>
      <c r="D5398" s="5" t="s">
        <v>401</v>
      </c>
    </row>
    <row r="5399" spans="1:4">
      <c r="A5399" s="4">
        <v>6620105</v>
      </c>
      <c r="B5399" s="4" t="s">
        <v>6473</v>
      </c>
      <c r="C5399" s="5" t="s">
        <v>6450</v>
      </c>
      <c r="D5399" s="5" t="s">
        <v>401</v>
      </c>
    </row>
    <row r="5400" spans="1:4">
      <c r="A5400" s="4">
        <v>6620106</v>
      </c>
      <c r="B5400" s="4" t="s">
        <v>6474</v>
      </c>
      <c r="C5400" s="5" t="s">
        <v>6450</v>
      </c>
      <c r="D5400" s="5" t="s">
        <v>401</v>
      </c>
    </row>
    <row r="5401" spans="1:4">
      <c r="A5401" s="4">
        <v>6620107</v>
      </c>
      <c r="B5401" s="4" t="s">
        <v>6475</v>
      </c>
      <c r="C5401" s="5" t="s">
        <v>6450</v>
      </c>
      <c r="D5401" s="5" t="s">
        <v>401</v>
      </c>
    </row>
    <row r="5402" spans="1:4">
      <c r="A5402" s="4">
        <v>6620108</v>
      </c>
      <c r="B5402" s="4" t="s">
        <v>6476</v>
      </c>
      <c r="C5402" s="5" t="s">
        <v>6450</v>
      </c>
      <c r="D5402" s="5" t="s">
        <v>401</v>
      </c>
    </row>
    <row r="5403" spans="1:4">
      <c r="A5403" s="4">
        <v>6620109</v>
      </c>
      <c r="B5403" s="4" t="s">
        <v>6477</v>
      </c>
      <c r="C5403" s="5" t="s">
        <v>6450</v>
      </c>
      <c r="D5403" s="5" t="s">
        <v>401</v>
      </c>
    </row>
    <row r="5404" spans="1:4">
      <c r="A5404" s="4">
        <v>6620110</v>
      </c>
      <c r="B5404" s="4" t="s">
        <v>6478</v>
      </c>
      <c r="C5404" s="5" t="s">
        <v>6450</v>
      </c>
      <c r="D5404" s="5" t="s">
        <v>401</v>
      </c>
    </row>
    <row r="5405" spans="1:4">
      <c r="A5405" s="4">
        <v>6620111</v>
      </c>
      <c r="B5405" s="4" t="s">
        <v>1723</v>
      </c>
      <c r="C5405" s="5" t="s">
        <v>6450</v>
      </c>
      <c r="D5405" s="5" t="s">
        <v>401</v>
      </c>
    </row>
    <row r="5406" spans="1:4">
      <c r="A5406" s="4">
        <v>6620112</v>
      </c>
      <c r="B5406" s="4" t="s">
        <v>2515</v>
      </c>
      <c r="C5406" s="5" t="s">
        <v>6450</v>
      </c>
      <c r="D5406" s="5" t="s">
        <v>401</v>
      </c>
    </row>
    <row r="5407" spans="1:4">
      <c r="A5407" s="4">
        <v>6620113</v>
      </c>
      <c r="B5407" s="4" t="s">
        <v>6029</v>
      </c>
      <c r="C5407" s="5" t="s">
        <v>6450</v>
      </c>
      <c r="D5407" s="5" t="s">
        <v>401</v>
      </c>
    </row>
    <row r="5408" spans="1:4">
      <c r="A5408" s="4">
        <v>6620114</v>
      </c>
      <c r="B5408" s="4" t="s">
        <v>6479</v>
      </c>
      <c r="C5408" s="5" t="s">
        <v>6450</v>
      </c>
      <c r="D5408" s="5" t="s">
        <v>401</v>
      </c>
    </row>
    <row r="5409" spans="1:4">
      <c r="A5409" s="4">
        <v>6620115</v>
      </c>
      <c r="B5409" s="4" t="s">
        <v>6480</v>
      </c>
      <c r="C5409" s="5" t="s">
        <v>6450</v>
      </c>
      <c r="D5409" s="5" t="s">
        <v>401</v>
      </c>
    </row>
    <row r="5410" spans="1:4">
      <c r="A5410" s="4">
        <v>6620201</v>
      </c>
      <c r="B5410" s="4" t="s">
        <v>6481</v>
      </c>
      <c r="C5410" s="5" t="s">
        <v>6456</v>
      </c>
      <c r="D5410" s="5" t="s">
        <v>401</v>
      </c>
    </row>
    <row r="5411" spans="1:4">
      <c r="A5411" s="4">
        <v>6620202</v>
      </c>
      <c r="B5411" s="4" t="s">
        <v>6482</v>
      </c>
      <c r="C5411" s="5" t="s">
        <v>6456</v>
      </c>
      <c r="D5411" s="5" t="s">
        <v>401</v>
      </c>
    </row>
    <row r="5412" spans="1:4">
      <c r="A5412" s="4">
        <v>6620203</v>
      </c>
      <c r="B5412" s="4" t="s">
        <v>5221</v>
      </c>
      <c r="C5412" s="5" t="s">
        <v>6456</v>
      </c>
      <c r="D5412" s="5" t="s">
        <v>401</v>
      </c>
    </row>
    <row r="5413" spans="1:4">
      <c r="A5413" s="4">
        <v>6620204</v>
      </c>
      <c r="B5413" s="4" t="s">
        <v>6483</v>
      </c>
      <c r="C5413" s="5" t="s">
        <v>6456</v>
      </c>
      <c r="D5413" s="5" t="s">
        <v>401</v>
      </c>
    </row>
    <row r="5414" spans="1:4">
      <c r="A5414" s="4">
        <v>6620205</v>
      </c>
      <c r="B5414" s="4" t="s">
        <v>6484</v>
      </c>
      <c r="C5414" s="5" t="s">
        <v>6456</v>
      </c>
      <c r="D5414" s="5" t="s">
        <v>401</v>
      </c>
    </row>
    <row r="5415" spans="1:4">
      <c r="A5415" s="4">
        <v>6620206</v>
      </c>
      <c r="B5415" s="4" t="s">
        <v>6485</v>
      </c>
      <c r="C5415" s="5" t="s">
        <v>6456</v>
      </c>
      <c r="D5415" s="5" t="s">
        <v>401</v>
      </c>
    </row>
    <row r="5416" spans="1:4">
      <c r="A5416" s="4">
        <v>6620207</v>
      </c>
      <c r="B5416" s="4" t="s">
        <v>6486</v>
      </c>
      <c r="C5416" s="5" t="s">
        <v>6456</v>
      </c>
      <c r="D5416" s="5" t="s">
        <v>401</v>
      </c>
    </row>
    <row r="5417" spans="1:4">
      <c r="A5417" s="4">
        <v>6620301</v>
      </c>
      <c r="B5417" s="4" t="s">
        <v>6487</v>
      </c>
      <c r="C5417" s="5" t="s">
        <v>6488</v>
      </c>
      <c r="D5417" s="5" t="s">
        <v>401</v>
      </c>
    </row>
    <row r="5418" spans="1:4">
      <c r="A5418" s="4">
        <v>6620302</v>
      </c>
      <c r="B5418" s="4" t="s">
        <v>6489</v>
      </c>
      <c r="C5418" s="5" t="s">
        <v>6488</v>
      </c>
      <c r="D5418" s="5" t="s">
        <v>401</v>
      </c>
    </row>
    <row r="5419" spans="1:4">
      <c r="A5419" s="4">
        <v>6620303</v>
      </c>
      <c r="B5419" s="4" t="s">
        <v>6490</v>
      </c>
      <c r="C5419" s="5" t="s">
        <v>6488</v>
      </c>
      <c r="D5419" s="5" t="s">
        <v>401</v>
      </c>
    </row>
    <row r="5420" spans="1:4">
      <c r="A5420" s="4">
        <v>6620304</v>
      </c>
      <c r="B5420" s="4" t="s">
        <v>2194</v>
      </c>
      <c r="C5420" s="5" t="s">
        <v>6488</v>
      </c>
      <c r="D5420" s="5" t="s">
        <v>401</v>
      </c>
    </row>
    <row r="5421" spans="1:4">
      <c r="A5421" s="4">
        <v>6620401</v>
      </c>
      <c r="B5421" s="4" t="s">
        <v>6491</v>
      </c>
      <c r="C5421" s="5" t="s">
        <v>6458</v>
      </c>
      <c r="D5421" s="5" t="s">
        <v>401</v>
      </c>
    </row>
    <row r="5422" spans="1:4">
      <c r="A5422" s="4">
        <v>6620402</v>
      </c>
      <c r="B5422" s="4" t="s">
        <v>6492</v>
      </c>
      <c r="C5422" s="5" t="s">
        <v>6458</v>
      </c>
      <c r="D5422" s="5" t="s">
        <v>401</v>
      </c>
    </row>
    <row r="5423" spans="1:4">
      <c r="A5423" s="4">
        <v>6620403</v>
      </c>
      <c r="B5423" s="4" t="s">
        <v>6493</v>
      </c>
      <c r="C5423" s="5" t="s">
        <v>6458</v>
      </c>
      <c r="D5423" s="5" t="s">
        <v>401</v>
      </c>
    </row>
    <row r="5424" spans="1:4">
      <c r="A5424" s="4">
        <v>6620404</v>
      </c>
      <c r="B5424" s="4" t="s">
        <v>6494</v>
      </c>
      <c r="C5424" s="5" t="s">
        <v>6458</v>
      </c>
      <c r="D5424" s="5" t="s">
        <v>401</v>
      </c>
    </row>
    <row r="5425" spans="1:4">
      <c r="A5425" s="4">
        <v>6620405</v>
      </c>
      <c r="B5425" s="4" t="s">
        <v>6495</v>
      </c>
      <c r="C5425" s="5" t="s">
        <v>6458</v>
      </c>
      <c r="D5425" s="5" t="s">
        <v>401</v>
      </c>
    </row>
    <row r="5426" spans="1:4">
      <c r="A5426" s="4">
        <v>6620406</v>
      </c>
      <c r="B5426" s="4" t="s">
        <v>6496</v>
      </c>
      <c r="C5426" s="5" t="s">
        <v>6458</v>
      </c>
      <c r="D5426" s="5" t="s">
        <v>401</v>
      </c>
    </row>
    <row r="5427" spans="1:4">
      <c r="A5427" s="4">
        <v>6620407</v>
      </c>
      <c r="B5427" s="4" t="s">
        <v>6497</v>
      </c>
      <c r="C5427" s="5" t="s">
        <v>6458</v>
      </c>
      <c r="D5427" s="5" t="s">
        <v>401</v>
      </c>
    </row>
    <row r="5428" spans="1:4">
      <c r="A5428" s="4">
        <v>6620408</v>
      </c>
      <c r="B5428" s="4" t="s">
        <v>5768</v>
      </c>
      <c r="C5428" s="5" t="s">
        <v>6458</v>
      </c>
      <c r="D5428" s="5" t="s">
        <v>401</v>
      </c>
    </row>
    <row r="5429" spans="1:4">
      <c r="A5429" s="4">
        <v>6620409</v>
      </c>
      <c r="B5429" s="4" t="s">
        <v>6498</v>
      </c>
      <c r="C5429" s="5" t="s">
        <v>6458</v>
      </c>
      <c r="D5429" s="5" t="s">
        <v>401</v>
      </c>
    </row>
    <row r="5430" spans="1:4">
      <c r="A5430" s="4">
        <v>6620410</v>
      </c>
      <c r="B5430" s="4" t="s">
        <v>6499</v>
      </c>
      <c r="C5430" s="5" t="s">
        <v>6458</v>
      </c>
      <c r="D5430" s="5" t="s">
        <v>401</v>
      </c>
    </row>
    <row r="5431" spans="1:4">
      <c r="A5431" s="4">
        <v>6620411</v>
      </c>
      <c r="B5431" s="4" t="s">
        <v>6500</v>
      </c>
      <c r="C5431" s="5" t="s">
        <v>6458</v>
      </c>
      <c r="D5431" s="5" t="s">
        <v>401</v>
      </c>
    </row>
    <row r="5432" spans="1:4">
      <c r="A5432" s="4">
        <v>6620501</v>
      </c>
      <c r="B5432" s="4" t="s">
        <v>6501</v>
      </c>
      <c r="C5432" s="5" t="s">
        <v>6461</v>
      </c>
      <c r="D5432" s="5" t="s">
        <v>401</v>
      </c>
    </row>
    <row r="5433" spans="1:4">
      <c r="A5433" s="4">
        <v>6620502</v>
      </c>
      <c r="B5433" s="4" t="s">
        <v>6502</v>
      </c>
      <c r="C5433" s="5" t="s">
        <v>6461</v>
      </c>
      <c r="D5433" s="5" t="s">
        <v>401</v>
      </c>
    </row>
    <row r="5434" spans="1:4">
      <c r="A5434" s="4">
        <v>6620503</v>
      </c>
      <c r="B5434" s="4" t="s">
        <v>6503</v>
      </c>
      <c r="C5434" s="5" t="s">
        <v>6461</v>
      </c>
      <c r="D5434" s="5" t="s">
        <v>401</v>
      </c>
    </row>
    <row r="5435" spans="1:4">
      <c r="A5435" s="4">
        <v>6620504</v>
      </c>
      <c r="B5435" s="4" t="s">
        <v>6504</v>
      </c>
      <c r="C5435" s="5" t="s">
        <v>6461</v>
      </c>
      <c r="D5435" s="5" t="s">
        <v>401</v>
      </c>
    </row>
    <row r="5436" spans="1:4">
      <c r="A5436" s="4">
        <v>6620505</v>
      </c>
      <c r="B5436" s="4" t="s">
        <v>6505</v>
      </c>
      <c r="C5436" s="5" t="s">
        <v>6461</v>
      </c>
      <c r="D5436" s="5" t="s">
        <v>401</v>
      </c>
    </row>
    <row r="5437" spans="1:4">
      <c r="A5437" s="4">
        <v>6620506</v>
      </c>
      <c r="B5437" s="4" t="s">
        <v>6506</v>
      </c>
      <c r="C5437" s="5" t="s">
        <v>6461</v>
      </c>
      <c r="D5437" s="5" t="s">
        <v>401</v>
      </c>
    </row>
    <row r="5438" spans="1:4">
      <c r="A5438" s="4">
        <v>6620507</v>
      </c>
      <c r="B5438" s="4" t="s">
        <v>6507</v>
      </c>
      <c r="C5438" s="5" t="s">
        <v>6461</v>
      </c>
      <c r="D5438" s="5" t="s">
        <v>401</v>
      </c>
    </row>
    <row r="5439" spans="1:4">
      <c r="A5439" s="4">
        <v>6620508</v>
      </c>
      <c r="B5439" s="4" t="s">
        <v>5102</v>
      </c>
      <c r="C5439" s="5" t="s">
        <v>6461</v>
      </c>
      <c r="D5439" s="5" t="s">
        <v>401</v>
      </c>
    </row>
    <row r="5440" spans="1:4">
      <c r="A5440" s="4">
        <v>6620509</v>
      </c>
      <c r="B5440" s="4" t="s">
        <v>2983</v>
      </c>
      <c r="C5440" s="5" t="s">
        <v>6461</v>
      </c>
      <c r="D5440" s="5" t="s">
        <v>401</v>
      </c>
    </row>
    <row r="5441" spans="1:4">
      <c r="A5441" s="4">
        <v>6620510</v>
      </c>
      <c r="B5441" s="4" t="s">
        <v>6508</v>
      </c>
      <c r="C5441" s="5" t="s">
        <v>6461</v>
      </c>
      <c r="D5441" s="5" t="s">
        <v>401</v>
      </c>
    </row>
    <row r="5442" spans="1:4">
      <c r="A5442" s="4">
        <v>6620601</v>
      </c>
      <c r="B5442" s="4" t="s">
        <v>6509</v>
      </c>
      <c r="C5442" s="5" t="s">
        <v>6465</v>
      </c>
      <c r="D5442" s="5" t="s">
        <v>401</v>
      </c>
    </row>
    <row r="5443" spans="1:4">
      <c r="A5443" s="4">
        <v>6620602</v>
      </c>
      <c r="B5443" s="4" t="s">
        <v>6510</v>
      </c>
      <c r="C5443" s="5" t="s">
        <v>6465</v>
      </c>
      <c r="D5443" s="5" t="s">
        <v>401</v>
      </c>
    </row>
    <row r="5444" spans="1:4">
      <c r="A5444" s="4">
        <v>6620603</v>
      </c>
      <c r="B5444" s="4" t="s">
        <v>6511</v>
      </c>
      <c r="C5444" s="5" t="s">
        <v>6465</v>
      </c>
      <c r="D5444" s="5" t="s">
        <v>401</v>
      </c>
    </row>
    <row r="5445" spans="1:4">
      <c r="A5445" s="4">
        <v>6620604</v>
      </c>
      <c r="B5445" s="4" t="s">
        <v>6512</v>
      </c>
      <c r="C5445" s="5" t="s">
        <v>6465</v>
      </c>
      <c r="D5445" s="5" t="s">
        <v>401</v>
      </c>
    </row>
    <row r="5446" spans="1:4">
      <c r="A5446" s="4">
        <v>6620605</v>
      </c>
      <c r="B5446" s="4" t="s">
        <v>6303</v>
      </c>
      <c r="C5446" s="5" t="s">
        <v>6465</v>
      </c>
      <c r="D5446" s="5" t="s">
        <v>401</v>
      </c>
    </row>
    <row r="5447" spans="1:4">
      <c r="A5447" s="4">
        <v>6620606</v>
      </c>
      <c r="B5447" s="4" t="s">
        <v>6513</v>
      </c>
      <c r="C5447" s="5" t="s">
        <v>6465</v>
      </c>
      <c r="D5447" s="5" t="s">
        <v>401</v>
      </c>
    </row>
    <row r="5448" spans="1:4">
      <c r="A5448" s="4">
        <v>6620607</v>
      </c>
      <c r="B5448" s="4" t="s">
        <v>6514</v>
      </c>
      <c r="C5448" s="5" t="s">
        <v>6465</v>
      </c>
      <c r="D5448" s="5" t="s">
        <v>401</v>
      </c>
    </row>
    <row r="5449" spans="1:4">
      <c r="A5449" s="4">
        <v>6620608</v>
      </c>
      <c r="B5449" s="4" t="s">
        <v>6515</v>
      </c>
      <c r="C5449" s="5" t="s">
        <v>6465</v>
      </c>
      <c r="D5449" s="5" t="s">
        <v>401</v>
      </c>
    </row>
    <row r="5450" spans="1:4">
      <c r="A5450" s="4">
        <v>6620609</v>
      </c>
      <c r="B5450" s="4" t="s">
        <v>6516</v>
      </c>
      <c r="C5450" s="5" t="s">
        <v>6465</v>
      </c>
      <c r="D5450" s="5" t="s">
        <v>401</v>
      </c>
    </row>
    <row r="5451" spans="1:4">
      <c r="A5451" s="4">
        <v>6620610</v>
      </c>
      <c r="B5451" s="4" t="s">
        <v>6517</v>
      </c>
      <c r="C5451" s="5" t="s">
        <v>6465</v>
      </c>
      <c r="D5451" s="5" t="s">
        <v>401</v>
      </c>
    </row>
    <row r="5452" spans="1:4">
      <c r="A5452" s="4">
        <v>6620701</v>
      </c>
      <c r="B5452" s="4" t="s">
        <v>6518</v>
      </c>
      <c r="C5452" s="5" t="s">
        <v>6467</v>
      </c>
      <c r="D5452" s="5" t="s">
        <v>401</v>
      </c>
    </row>
    <row r="5453" spans="1:4">
      <c r="A5453" s="4">
        <v>6620703</v>
      </c>
      <c r="B5453" s="4" t="s">
        <v>6519</v>
      </c>
      <c r="C5453" s="5" t="s">
        <v>6467</v>
      </c>
      <c r="D5453" s="5" t="s">
        <v>401</v>
      </c>
    </row>
    <row r="5454" spans="1:4">
      <c r="A5454" s="4">
        <v>6620704</v>
      </c>
      <c r="B5454" s="4" t="s">
        <v>6520</v>
      </c>
      <c r="C5454" s="5" t="s">
        <v>6467</v>
      </c>
      <c r="D5454" s="5" t="s">
        <v>401</v>
      </c>
    </row>
    <row r="5455" spans="1:4">
      <c r="A5455" s="4">
        <v>6620705</v>
      </c>
      <c r="B5455" s="4" t="s">
        <v>6521</v>
      </c>
      <c r="C5455" s="5" t="s">
        <v>6467</v>
      </c>
      <c r="D5455" s="5" t="s">
        <v>401</v>
      </c>
    </row>
    <row r="5456" spans="1:4">
      <c r="A5456" s="4">
        <v>6620706</v>
      </c>
      <c r="B5456" s="4" t="s">
        <v>6522</v>
      </c>
      <c r="C5456" s="5" t="s">
        <v>6467</v>
      </c>
      <c r="D5456" s="5" t="s">
        <v>401</v>
      </c>
    </row>
    <row r="5457" spans="1:4">
      <c r="A5457" s="4">
        <v>6620707</v>
      </c>
      <c r="B5457" s="4" t="s">
        <v>3266</v>
      </c>
      <c r="C5457" s="5" t="s">
        <v>6467</v>
      </c>
      <c r="D5457" s="5" t="s">
        <v>401</v>
      </c>
    </row>
    <row r="5458" spans="1:4">
      <c r="A5458" s="4">
        <v>6620801</v>
      </c>
      <c r="B5458" s="4" t="s">
        <v>6523</v>
      </c>
      <c r="C5458" s="5" t="s">
        <v>6524</v>
      </c>
      <c r="D5458" s="5" t="s">
        <v>401</v>
      </c>
    </row>
    <row r="5459" spans="1:4">
      <c r="A5459" s="4">
        <v>6620802</v>
      </c>
      <c r="B5459" s="4" t="s">
        <v>6525</v>
      </c>
      <c r="C5459" s="5" t="s">
        <v>6524</v>
      </c>
      <c r="D5459" s="5" t="s">
        <v>401</v>
      </c>
    </row>
    <row r="5460" spans="1:4">
      <c r="A5460" s="4">
        <v>6620803</v>
      </c>
      <c r="B5460" s="4" t="s">
        <v>4790</v>
      </c>
      <c r="C5460" s="5" t="s">
        <v>6524</v>
      </c>
      <c r="D5460" s="5" t="s">
        <v>401</v>
      </c>
    </row>
    <row r="5461" spans="1:4">
      <c r="A5461" s="4">
        <v>6620901</v>
      </c>
      <c r="B5461" s="4" t="s">
        <v>6526</v>
      </c>
      <c r="C5461" s="5" t="s">
        <v>6527</v>
      </c>
      <c r="D5461" s="5" t="s">
        <v>401</v>
      </c>
    </row>
    <row r="5462" spans="1:4">
      <c r="A5462" s="4">
        <v>6620902</v>
      </c>
      <c r="B5462" s="4" t="s">
        <v>4848</v>
      </c>
      <c r="C5462" s="5" t="s">
        <v>6527</v>
      </c>
      <c r="D5462" s="5" t="s">
        <v>401</v>
      </c>
    </row>
    <row r="5463" spans="1:4">
      <c r="A5463" s="4">
        <v>6620903</v>
      </c>
      <c r="B5463" s="4" t="s">
        <v>6528</v>
      </c>
      <c r="C5463" s="5" t="s">
        <v>6527</v>
      </c>
      <c r="D5463" s="5" t="s">
        <v>401</v>
      </c>
    </row>
    <row r="5464" spans="1:4">
      <c r="A5464" s="4">
        <v>6621001</v>
      </c>
      <c r="B5464" s="4" t="s">
        <v>2193</v>
      </c>
      <c r="C5464" s="5" t="s">
        <v>6529</v>
      </c>
      <c r="D5464" s="5" t="s">
        <v>401</v>
      </c>
    </row>
    <row r="5465" spans="1:4">
      <c r="A5465" s="4">
        <v>6621002</v>
      </c>
      <c r="B5465" s="4" t="s">
        <v>6530</v>
      </c>
      <c r="C5465" s="5" t="s">
        <v>6529</v>
      </c>
      <c r="D5465" s="5" t="s">
        <v>401</v>
      </c>
    </row>
    <row r="5466" spans="1:4">
      <c r="A5466" s="4">
        <v>6621003</v>
      </c>
      <c r="B5466" s="4" t="s">
        <v>6531</v>
      </c>
      <c r="C5466" s="5" t="s">
        <v>6529</v>
      </c>
      <c r="D5466" s="5" t="s">
        <v>401</v>
      </c>
    </row>
    <row r="5467" spans="1:4">
      <c r="A5467" s="4">
        <v>6621004</v>
      </c>
      <c r="B5467" s="4" t="s">
        <v>6532</v>
      </c>
      <c r="C5467" s="5" t="s">
        <v>6529</v>
      </c>
      <c r="D5467" s="5" t="s">
        <v>401</v>
      </c>
    </row>
    <row r="5468" spans="1:4">
      <c r="A5468" s="4">
        <v>6621101</v>
      </c>
      <c r="B5468" s="4" t="s">
        <v>6533</v>
      </c>
      <c r="C5468" s="5" t="s">
        <v>6534</v>
      </c>
      <c r="D5468" s="5" t="s">
        <v>401</v>
      </c>
    </row>
    <row r="5469" spans="1:4">
      <c r="A5469" s="4">
        <v>6621102</v>
      </c>
      <c r="B5469" s="4" t="s">
        <v>6535</v>
      </c>
      <c r="C5469" s="5" t="s">
        <v>6534</v>
      </c>
      <c r="D5469" s="5" t="s">
        <v>401</v>
      </c>
    </row>
    <row r="5470" spans="1:4">
      <c r="A5470" s="4">
        <v>6621103</v>
      </c>
      <c r="B5470" s="4" t="s">
        <v>6536</v>
      </c>
      <c r="C5470" s="5" t="s">
        <v>6534</v>
      </c>
      <c r="D5470" s="5" t="s">
        <v>401</v>
      </c>
    </row>
    <row r="5471" spans="1:4">
      <c r="A5471" s="4">
        <v>2630101</v>
      </c>
      <c r="B5471" s="4" t="s">
        <v>6537</v>
      </c>
      <c r="C5471" s="5" t="s">
        <v>6538</v>
      </c>
      <c r="D5471" s="5" t="s">
        <v>395</v>
      </c>
    </row>
    <row r="5472" spans="1:4">
      <c r="A5472" s="4">
        <v>4630101</v>
      </c>
      <c r="B5472" s="4" t="s">
        <v>6539</v>
      </c>
      <c r="C5472" s="5" t="s">
        <v>6538</v>
      </c>
      <c r="D5472" s="5" t="s">
        <v>395</v>
      </c>
    </row>
    <row r="5473" spans="1:4">
      <c r="A5473" s="4">
        <v>4630601</v>
      </c>
      <c r="B5473" s="4" t="s">
        <v>6540</v>
      </c>
      <c r="C5473" s="5" t="s">
        <v>6541</v>
      </c>
      <c r="D5473" s="5" t="s">
        <v>395</v>
      </c>
    </row>
    <row r="5474" spans="1:4">
      <c r="A5474" s="4">
        <v>5630208</v>
      </c>
      <c r="B5474" s="4" t="s">
        <v>6542</v>
      </c>
      <c r="C5474" s="5" t="s">
        <v>6543</v>
      </c>
      <c r="D5474" s="5" t="s">
        <v>395</v>
      </c>
    </row>
    <row r="5475" spans="1:4">
      <c r="A5475" s="4">
        <v>5630209</v>
      </c>
      <c r="B5475" s="4" t="s">
        <v>6544</v>
      </c>
      <c r="C5475" s="5" t="s">
        <v>6543</v>
      </c>
      <c r="D5475" s="5" t="s">
        <v>395</v>
      </c>
    </row>
    <row r="5476" spans="1:4">
      <c r="A5476" s="4">
        <v>5630307</v>
      </c>
      <c r="B5476" s="4" t="s">
        <v>6545</v>
      </c>
      <c r="C5476" s="5" t="s">
        <v>6546</v>
      </c>
      <c r="D5476" s="5" t="s">
        <v>395</v>
      </c>
    </row>
    <row r="5477" spans="1:4">
      <c r="A5477" s="4">
        <v>5630407</v>
      </c>
      <c r="B5477" s="4" t="s">
        <v>6547</v>
      </c>
      <c r="C5477" s="5" t="s">
        <v>6548</v>
      </c>
      <c r="D5477" s="5" t="s">
        <v>395</v>
      </c>
    </row>
    <row r="5478" spans="1:4">
      <c r="A5478" s="4">
        <v>5630408</v>
      </c>
      <c r="B5478" s="4" t="s">
        <v>6549</v>
      </c>
      <c r="C5478" s="5" t="s">
        <v>6548</v>
      </c>
      <c r="D5478" s="5" t="s">
        <v>395</v>
      </c>
    </row>
    <row r="5479" spans="1:4">
      <c r="A5479" s="4">
        <v>5630507</v>
      </c>
      <c r="B5479" s="4" t="s">
        <v>6550</v>
      </c>
      <c r="C5479" s="5" t="s">
        <v>6551</v>
      </c>
      <c r="D5479" s="5" t="s">
        <v>395</v>
      </c>
    </row>
    <row r="5480" spans="1:4">
      <c r="A5480" s="4">
        <v>5630610</v>
      </c>
      <c r="B5480" s="4" t="s">
        <v>6552</v>
      </c>
      <c r="C5480" s="5" t="s">
        <v>6541</v>
      </c>
      <c r="D5480" s="5" t="s">
        <v>395</v>
      </c>
    </row>
    <row r="5481" spans="1:4">
      <c r="A5481" s="4">
        <v>5630611</v>
      </c>
      <c r="B5481" s="4" t="s">
        <v>6553</v>
      </c>
      <c r="C5481" s="5" t="s">
        <v>6541</v>
      </c>
      <c r="D5481" s="5" t="s">
        <v>395</v>
      </c>
    </row>
    <row r="5482" spans="1:4">
      <c r="A5482" s="4">
        <v>5630706</v>
      </c>
      <c r="B5482" s="4" t="s">
        <v>6554</v>
      </c>
      <c r="C5482" s="5" t="s">
        <v>6555</v>
      </c>
      <c r="D5482" s="5" t="s">
        <v>395</v>
      </c>
    </row>
    <row r="5483" spans="1:4">
      <c r="A5483" s="4">
        <v>5630806</v>
      </c>
      <c r="B5483" s="4" t="s">
        <v>6556</v>
      </c>
      <c r="C5483" s="5" t="s">
        <v>6557</v>
      </c>
      <c r="D5483" s="5" t="s">
        <v>395</v>
      </c>
    </row>
    <row r="5484" spans="1:4">
      <c r="A5484" s="4">
        <v>5630904</v>
      </c>
      <c r="B5484" s="4" t="s">
        <v>6558</v>
      </c>
      <c r="C5484" s="5" t="s">
        <v>6559</v>
      </c>
      <c r="D5484" s="5" t="s">
        <v>395</v>
      </c>
    </row>
    <row r="5485" spans="1:4">
      <c r="A5485" s="4">
        <v>6630101</v>
      </c>
      <c r="B5485" s="4" t="s">
        <v>6560</v>
      </c>
      <c r="C5485" s="5" t="s">
        <v>6538</v>
      </c>
      <c r="D5485" s="5" t="s">
        <v>395</v>
      </c>
    </row>
    <row r="5486" spans="1:4">
      <c r="A5486" s="4">
        <v>6630102</v>
      </c>
      <c r="B5486" s="4" t="s">
        <v>6561</v>
      </c>
      <c r="C5486" s="5" t="s">
        <v>6538</v>
      </c>
      <c r="D5486" s="5" t="s">
        <v>395</v>
      </c>
    </row>
    <row r="5487" spans="1:4">
      <c r="A5487" s="4">
        <v>6630103</v>
      </c>
      <c r="B5487" s="4" t="s">
        <v>6562</v>
      </c>
      <c r="C5487" s="5" t="s">
        <v>6538</v>
      </c>
      <c r="D5487" s="5" t="s">
        <v>395</v>
      </c>
    </row>
    <row r="5488" spans="1:4">
      <c r="A5488" s="4">
        <v>6630104</v>
      </c>
      <c r="B5488" s="4" t="s">
        <v>6563</v>
      </c>
      <c r="C5488" s="5" t="s">
        <v>6538</v>
      </c>
      <c r="D5488" s="5" t="s">
        <v>395</v>
      </c>
    </row>
    <row r="5489" spans="1:4">
      <c r="A5489" s="4">
        <v>6630105</v>
      </c>
      <c r="B5489" s="4" t="s">
        <v>6564</v>
      </c>
      <c r="C5489" s="5" t="s">
        <v>6538</v>
      </c>
      <c r="D5489" s="5" t="s">
        <v>395</v>
      </c>
    </row>
    <row r="5490" spans="1:4">
      <c r="A5490" s="4">
        <v>6630106</v>
      </c>
      <c r="B5490" s="4" t="s">
        <v>6565</v>
      </c>
      <c r="C5490" s="5" t="s">
        <v>6538</v>
      </c>
      <c r="D5490" s="5" t="s">
        <v>395</v>
      </c>
    </row>
    <row r="5491" spans="1:4">
      <c r="A5491" s="4">
        <v>6630107</v>
      </c>
      <c r="B5491" s="4" t="s">
        <v>6566</v>
      </c>
      <c r="C5491" s="5" t="s">
        <v>6538</v>
      </c>
      <c r="D5491" s="5" t="s">
        <v>395</v>
      </c>
    </row>
    <row r="5492" spans="1:4">
      <c r="A5492" s="4">
        <v>6630108</v>
      </c>
      <c r="B5492" s="4" t="s">
        <v>2822</v>
      </c>
      <c r="C5492" s="5" t="s">
        <v>6538</v>
      </c>
      <c r="D5492" s="5" t="s">
        <v>395</v>
      </c>
    </row>
    <row r="5493" spans="1:4">
      <c r="A5493" s="4">
        <v>6630109</v>
      </c>
      <c r="B5493" s="4" t="s">
        <v>6567</v>
      </c>
      <c r="C5493" s="5" t="s">
        <v>6538</v>
      </c>
      <c r="D5493" s="5" t="s">
        <v>395</v>
      </c>
    </row>
    <row r="5494" spans="1:4">
      <c r="A5494" s="4">
        <v>6630110</v>
      </c>
      <c r="B5494" s="4" t="s">
        <v>4246</v>
      </c>
      <c r="C5494" s="5" t="s">
        <v>6538</v>
      </c>
      <c r="D5494" s="5" t="s">
        <v>395</v>
      </c>
    </row>
    <row r="5495" spans="1:4">
      <c r="A5495" s="4">
        <v>6630201</v>
      </c>
      <c r="B5495" s="4" t="s">
        <v>6568</v>
      </c>
      <c r="C5495" s="5" t="s">
        <v>6543</v>
      </c>
      <c r="D5495" s="5" t="s">
        <v>395</v>
      </c>
    </row>
    <row r="5496" spans="1:4">
      <c r="A5496" s="4">
        <v>6630202</v>
      </c>
      <c r="B5496" s="4" t="s">
        <v>6569</v>
      </c>
      <c r="C5496" s="5" t="s">
        <v>6543</v>
      </c>
      <c r="D5496" s="5" t="s">
        <v>395</v>
      </c>
    </row>
    <row r="5497" spans="1:4">
      <c r="A5497" s="4">
        <v>6630203</v>
      </c>
      <c r="B5497" s="4" t="s">
        <v>6570</v>
      </c>
      <c r="C5497" s="5" t="s">
        <v>6543</v>
      </c>
      <c r="D5497" s="5" t="s">
        <v>395</v>
      </c>
    </row>
    <row r="5498" spans="1:4">
      <c r="A5498" s="4">
        <v>6630204</v>
      </c>
      <c r="B5498" s="4" t="s">
        <v>6571</v>
      </c>
      <c r="C5498" s="5" t="s">
        <v>6543</v>
      </c>
      <c r="D5498" s="5" t="s">
        <v>395</v>
      </c>
    </row>
    <row r="5499" spans="1:4">
      <c r="A5499" s="4">
        <v>6630205</v>
      </c>
      <c r="B5499" s="4" t="s">
        <v>6572</v>
      </c>
      <c r="C5499" s="5" t="s">
        <v>6543</v>
      </c>
      <c r="D5499" s="5" t="s">
        <v>395</v>
      </c>
    </row>
    <row r="5500" spans="1:4">
      <c r="A5500" s="4">
        <v>6630206</v>
      </c>
      <c r="B5500" s="4" t="s">
        <v>6573</v>
      </c>
      <c r="C5500" s="5" t="s">
        <v>6543</v>
      </c>
      <c r="D5500" s="5" t="s">
        <v>395</v>
      </c>
    </row>
    <row r="5501" spans="1:4">
      <c r="A5501" s="4">
        <v>6630301</v>
      </c>
      <c r="B5501" s="4" t="s">
        <v>1526</v>
      </c>
      <c r="C5501" s="5" t="s">
        <v>6546</v>
      </c>
      <c r="D5501" s="5" t="s">
        <v>395</v>
      </c>
    </row>
    <row r="5502" spans="1:4">
      <c r="A5502" s="4">
        <v>6630302</v>
      </c>
      <c r="B5502" s="4" t="s">
        <v>6574</v>
      </c>
      <c r="C5502" s="5" t="s">
        <v>6546</v>
      </c>
      <c r="D5502" s="5" t="s">
        <v>395</v>
      </c>
    </row>
    <row r="5503" spans="1:4">
      <c r="A5503" s="4">
        <v>6630303</v>
      </c>
      <c r="B5503" s="4" t="s">
        <v>2419</v>
      </c>
      <c r="C5503" s="5" t="s">
        <v>6546</v>
      </c>
      <c r="D5503" s="5" t="s">
        <v>395</v>
      </c>
    </row>
    <row r="5504" spans="1:4">
      <c r="A5504" s="4">
        <v>6630304</v>
      </c>
      <c r="B5504" s="4" t="s">
        <v>2122</v>
      </c>
      <c r="C5504" s="5" t="s">
        <v>6546</v>
      </c>
      <c r="D5504" s="5" t="s">
        <v>395</v>
      </c>
    </row>
    <row r="5505" spans="1:4">
      <c r="A5505" s="4">
        <v>6630305</v>
      </c>
      <c r="B5505" s="4" t="s">
        <v>1812</v>
      </c>
      <c r="C5505" s="5" t="s">
        <v>6546</v>
      </c>
      <c r="D5505" s="5" t="s">
        <v>395</v>
      </c>
    </row>
    <row r="5506" spans="1:4">
      <c r="A5506" s="4">
        <v>6630306</v>
      </c>
      <c r="B5506" s="4" t="s">
        <v>6575</v>
      </c>
      <c r="C5506" s="5" t="s">
        <v>6546</v>
      </c>
      <c r="D5506" s="5" t="s">
        <v>395</v>
      </c>
    </row>
    <row r="5507" spans="1:4">
      <c r="A5507" s="4">
        <v>6630401</v>
      </c>
      <c r="B5507" s="4" t="s">
        <v>4728</v>
      </c>
      <c r="C5507" s="5" t="s">
        <v>6548</v>
      </c>
      <c r="D5507" s="5" t="s">
        <v>395</v>
      </c>
    </row>
    <row r="5508" spans="1:4">
      <c r="A5508" s="4">
        <v>6630402</v>
      </c>
      <c r="B5508" s="4" t="s">
        <v>4860</v>
      </c>
      <c r="C5508" s="5" t="s">
        <v>6548</v>
      </c>
      <c r="D5508" s="5" t="s">
        <v>395</v>
      </c>
    </row>
    <row r="5509" spans="1:4">
      <c r="A5509" s="4">
        <v>6630403</v>
      </c>
      <c r="B5509" s="4" t="s">
        <v>6576</v>
      </c>
      <c r="C5509" s="5" t="s">
        <v>6548</v>
      </c>
      <c r="D5509" s="5" t="s">
        <v>395</v>
      </c>
    </row>
    <row r="5510" spans="1:4">
      <c r="A5510" s="4">
        <v>6630404</v>
      </c>
      <c r="B5510" s="4" t="s">
        <v>6577</v>
      </c>
      <c r="C5510" s="5" t="s">
        <v>6548</v>
      </c>
      <c r="D5510" s="5" t="s">
        <v>395</v>
      </c>
    </row>
    <row r="5511" spans="1:4">
      <c r="A5511" s="4">
        <v>6630405</v>
      </c>
      <c r="B5511" s="4" t="s">
        <v>5510</v>
      </c>
      <c r="C5511" s="5" t="s">
        <v>6548</v>
      </c>
      <c r="D5511" s="5" t="s">
        <v>395</v>
      </c>
    </row>
    <row r="5512" spans="1:4">
      <c r="A5512" s="4">
        <v>6630406</v>
      </c>
      <c r="B5512" s="4" t="s">
        <v>6578</v>
      </c>
      <c r="C5512" s="5" t="s">
        <v>6548</v>
      </c>
      <c r="D5512" s="5" t="s">
        <v>395</v>
      </c>
    </row>
    <row r="5513" spans="1:4">
      <c r="A5513" s="4">
        <v>6630501</v>
      </c>
      <c r="B5513" s="4" t="s">
        <v>6579</v>
      </c>
      <c r="C5513" s="5" t="s">
        <v>6551</v>
      </c>
      <c r="D5513" s="5" t="s">
        <v>395</v>
      </c>
    </row>
    <row r="5514" spans="1:4">
      <c r="A5514" s="4">
        <v>6630502</v>
      </c>
      <c r="B5514" s="4" t="s">
        <v>6580</v>
      </c>
      <c r="C5514" s="5" t="s">
        <v>6551</v>
      </c>
      <c r="D5514" s="5" t="s">
        <v>395</v>
      </c>
    </row>
    <row r="5515" spans="1:4">
      <c r="A5515" s="4">
        <v>6630503</v>
      </c>
      <c r="B5515" s="4" t="s">
        <v>6581</v>
      </c>
      <c r="C5515" s="5" t="s">
        <v>6551</v>
      </c>
      <c r="D5515" s="5" t="s">
        <v>395</v>
      </c>
    </row>
    <row r="5516" spans="1:4">
      <c r="A5516" s="4">
        <v>6630504</v>
      </c>
      <c r="B5516" s="4" t="s">
        <v>6582</v>
      </c>
      <c r="C5516" s="5" t="s">
        <v>6551</v>
      </c>
      <c r="D5516" s="5" t="s">
        <v>395</v>
      </c>
    </row>
    <row r="5517" spans="1:4">
      <c r="A5517" s="4">
        <v>6630505</v>
      </c>
      <c r="B5517" s="4" t="s">
        <v>6583</v>
      </c>
      <c r="C5517" s="5" t="s">
        <v>6551</v>
      </c>
      <c r="D5517" s="5" t="s">
        <v>395</v>
      </c>
    </row>
    <row r="5518" spans="1:4">
      <c r="A5518" s="4">
        <v>6630506</v>
      </c>
      <c r="B5518" s="4" t="s">
        <v>6584</v>
      </c>
      <c r="C5518" s="5" t="s">
        <v>6551</v>
      </c>
      <c r="D5518" s="5" t="s">
        <v>395</v>
      </c>
    </row>
    <row r="5519" spans="1:4">
      <c r="A5519" s="4">
        <v>6630601</v>
      </c>
      <c r="B5519" s="4" t="s">
        <v>6585</v>
      </c>
      <c r="C5519" s="5" t="s">
        <v>6541</v>
      </c>
      <c r="D5519" s="5" t="s">
        <v>395</v>
      </c>
    </row>
    <row r="5520" spans="1:4">
      <c r="A5520" s="4">
        <v>6630602</v>
      </c>
      <c r="B5520" s="4" t="s">
        <v>6586</v>
      </c>
      <c r="C5520" s="5" t="s">
        <v>6541</v>
      </c>
      <c r="D5520" s="5" t="s">
        <v>395</v>
      </c>
    </row>
    <row r="5521" spans="1:4">
      <c r="A5521" s="4">
        <v>6630603</v>
      </c>
      <c r="B5521" s="4" t="s">
        <v>6587</v>
      </c>
      <c r="C5521" s="5" t="s">
        <v>6541</v>
      </c>
      <c r="D5521" s="5" t="s">
        <v>395</v>
      </c>
    </row>
    <row r="5522" spans="1:4">
      <c r="A5522" s="4">
        <v>6630604</v>
      </c>
      <c r="B5522" s="4" t="s">
        <v>6588</v>
      </c>
      <c r="C5522" s="5" t="s">
        <v>6541</v>
      </c>
      <c r="D5522" s="5" t="s">
        <v>395</v>
      </c>
    </row>
    <row r="5523" spans="1:4">
      <c r="A5523" s="4">
        <v>6630605</v>
      </c>
      <c r="B5523" s="4" t="s">
        <v>5686</v>
      </c>
      <c r="C5523" s="5" t="s">
        <v>6541</v>
      </c>
      <c r="D5523" s="5" t="s">
        <v>395</v>
      </c>
    </row>
    <row r="5524" spans="1:4">
      <c r="A5524" s="4">
        <v>6630606</v>
      </c>
      <c r="B5524" s="4" t="s">
        <v>6589</v>
      </c>
      <c r="C5524" s="5" t="s">
        <v>6541</v>
      </c>
      <c r="D5524" s="5" t="s">
        <v>395</v>
      </c>
    </row>
    <row r="5525" spans="1:4">
      <c r="A5525" s="4">
        <v>6630607</v>
      </c>
      <c r="B5525" s="4" t="s">
        <v>6590</v>
      </c>
      <c r="C5525" s="5" t="s">
        <v>6541</v>
      </c>
      <c r="D5525" s="5" t="s">
        <v>395</v>
      </c>
    </row>
    <row r="5526" spans="1:4">
      <c r="A5526" s="4">
        <v>6630608</v>
      </c>
      <c r="B5526" s="4" t="s">
        <v>6591</v>
      </c>
      <c r="C5526" s="5" t="s">
        <v>6541</v>
      </c>
      <c r="D5526" s="5" t="s">
        <v>395</v>
      </c>
    </row>
    <row r="5527" spans="1:4">
      <c r="A5527" s="4">
        <v>6630609</v>
      </c>
      <c r="B5527" s="4" t="s">
        <v>6592</v>
      </c>
      <c r="C5527" s="5" t="s">
        <v>6541</v>
      </c>
      <c r="D5527" s="5" t="s">
        <v>395</v>
      </c>
    </row>
    <row r="5528" spans="1:4">
      <c r="A5528" s="4">
        <v>6630701</v>
      </c>
      <c r="B5528" s="4" t="s">
        <v>6593</v>
      </c>
      <c r="C5528" s="5" t="s">
        <v>6555</v>
      </c>
      <c r="D5528" s="5" t="s">
        <v>395</v>
      </c>
    </row>
    <row r="5529" spans="1:4">
      <c r="A5529" s="4">
        <v>6630702</v>
      </c>
      <c r="B5529" s="4" t="s">
        <v>6594</v>
      </c>
      <c r="C5529" s="5" t="s">
        <v>6555</v>
      </c>
      <c r="D5529" s="5" t="s">
        <v>395</v>
      </c>
    </row>
    <row r="5530" spans="1:4">
      <c r="A5530" s="4">
        <v>6630703</v>
      </c>
      <c r="B5530" s="4" t="s">
        <v>6595</v>
      </c>
      <c r="C5530" s="5" t="s">
        <v>6555</v>
      </c>
      <c r="D5530" s="5" t="s">
        <v>395</v>
      </c>
    </row>
    <row r="5531" spans="1:4">
      <c r="A5531" s="4">
        <v>6630704</v>
      </c>
      <c r="B5531" s="4" t="s">
        <v>6596</v>
      </c>
      <c r="C5531" s="5" t="s">
        <v>6555</v>
      </c>
      <c r="D5531" s="5" t="s">
        <v>395</v>
      </c>
    </row>
    <row r="5532" spans="1:4">
      <c r="A5532" s="4">
        <v>6630705</v>
      </c>
      <c r="B5532" s="4" t="s">
        <v>6597</v>
      </c>
      <c r="C5532" s="5" t="s">
        <v>6555</v>
      </c>
      <c r="D5532" s="5" t="s">
        <v>395</v>
      </c>
    </row>
    <row r="5533" spans="1:4">
      <c r="A5533" s="4">
        <v>6630801</v>
      </c>
      <c r="B5533" s="4" t="s">
        <v>6598</v>
      </c>
      <c r="C5533" s="5" t="s">
        <v>6557</v>
      </c>
      <c r="D5533" s="5" t="s">
        <v>395</v>
      </c>
    </row>
    <row r="5534" spans="1:4">
      <c r="A5534" s="4">
        <v>6630802</v>
      </c>
      <c r="B5534" s="4" t="s">
        <v>6599</v>
      </c>
      <c r="C5534" s="5" t="s">
        <v>6557</v>
      </c>
      <c r="D5534" s="5" t="s">
        <v>395</v>
      </c>
    </row>
    <row r="5535" spans="1:4">
      <c r="A5535" s="4">
        <v>6630803</v>
      </c>
      <c r="B5535" s="4" t="s">
        <v>6076</v>
      </c>
      <c r="C5535" s="5" t="s">
        <v>6557</v>
      </c>
      <c r="D5535" s="5" t="s">
        <v>395</v>
      </c>
    </row>
    <row r="5536" spans="1:4">
      <c r="A5536" s="4">
        <v>6630805</v>
      </c>
      <c r="B5536" s="4" t="s">
        <v>6600</v>
      </c>
      <c r="C5536" s="5" t="s">
        <v>6557</v>
      </c>
      <c r="D5536" s="5" t="s">
        <v>395</v>
      </c>
    </row>
    <row r="5537" spans="1:4">
      <c r="A5537" s="4">
        <v>6630901</v>
      </c>
      <c r="B5537" s="4" t="s">
        <v>6601</v>
      </c>
      <c r="C5537" s="5" t="s">
        <v>6559</v>
      </c>
      <c r="D5537" s="5" t="s">
        <v>395</v>
      </c>
    </row>
    <row r="5538" spans="1:4">
      <c r="A5538" s="4">
        <v>6630902</v>
      </c>
      <c r="B5538" s="4" t="s">
        <v>6602</v>
      </c>
      <c r="C5538" s="5" t="s">
        <v>6559</v>
      </c>
      <c r="D5538" s="5" t="s">
        <v>395</v>
      </c>
    </row>
    <row r="5539" spans="1:4">
      <c r="A5539" s="4">
        <v>6630903</v>
      </c>
      <c r="B5539" s="4" t="s">
        <v>6603</v>
      </c>
      <c r="C5539" s="5" t="s">
        <v>6559</v>
      </c>
      <c r="D5539" s="5" t="s">
        <v>395</v>
      </c>
    </row>
    <row r="5540" spans="1:4">
      <c r="A5540" s="4">
        <v>2640101</v>
      </c>
      <c r="B5540" s="4" t="s">
        <v>6604</v>
      </c>
      <c r="C5540" s="5" t="s">
        <v>6605</v>
      </c>
      <c r="D5540" s="5" t="s">
        <v>397</v>
      </c>
    </row>
    <row r="5541" spans="1:4">
      <c r="A5541" s="4">
        <v>4640101</v>
      </c>
      <c r="B5541" s="4" t="s">
        <v>6606</v>
      </c>
      <c r="C5541" s="5" t="s">
        <v>6605</v>
      </c>
      <c r="D5541" s="5" t="s">
        <v>397</v>
      </c>
    </row>
    <row r="5542" spans="1:4">
      <c r="A5542" s="4">
        <v>4640701</v>
      </c>
      <c r="B5542" s="4" t="s">
        <v>6607</v>
      </c>
      <c r="C5542" s="5" t="s">
        <v>6608</v>
      </c>
      <c r="D5542" s="5" t="s">
        <v>397</v>
      </c>
    </row>
    <row r="5543" spans="1:4">
      <c r="A5543" s="4">
        <v>5640110</v>
      </c>
      <c r="B5543" s="4" t="s">
        <v>6609</v>
      </c>
      <c r="C5543" s="5" t="s">
        <v>6605</v>
      </c>
      <c r="D5543" s="5" t="s">
        <v>397</v>
      </c>
    </row>
    <row r="5544" spans="1:4">
      <c r="A5544" s="4">
        <v>5640111</v>
      </c>
      <c r="B5544" s="4" t="s">
        <v>1945</v>
      </c>
      <c r="C5544" s="5" t="s">
        <v>6605</v>
      </c>
      <c r="D5544" s="5" t="s">
        <v>397</v>
      </c>
    </row>
    <row r="5545" spans="1:4">
      <c r="A5545" s="4">
        <v>5640208</v>
      </c>
      <c r="B5545" s="4" t="s">
        <v>6610</v>
      </c>
      <c r="C5545" s="5" t="s">
        <v>6611</v>
      </c>
      <c r="D5545" s="5" t="s">
        <v>397</v>
      </c>
    </row>
    <row r="5546" spans="1:4">
      <c r="A5546" s="4">
        <v>5640310</v>
      </c>
      <c r="B5546" s="4" t="s">
        <v>4860</v>
      </c>
      <c r="C5546" s="5" t="s">
        <v>6612</v>
      </c>
      <c r="D5546" s="5" t="s">
        <v>397</v>
      </c>
    </row>
    <row r="5547" spans="1:4">
      <c r="A5547" s="4">
        <v>5640311</v>
      </c>
      <c r="B5547" s="4" t="s">
        <v>6613</v>
      </c>
      <c r="C5547" s="5" t="s">
        <v>6612</v>
      </c>
      <c r="D5547" s="5" t="s">
        <v>397</v>
      </c>
    </row>
    <row r="5548" spans="1:4">
      <c r="A5548" s="4">
        <v>5640411</v>
      </c>
      <c r="B5548" s="4" t="s">
        <v>6614</v>
      </c>
      <c r="C5548" s="5" t="s">
        <v>6615</v>
      </c>
      <c r="D5548" s="5" t="s">
        <v>397</v>
      </c>
    </row>
    <row r="5549" spans="1:4">
      <c r="A5549" s="4">
        <v>5640509</v>
      </c>
      <c r="B5549" s="4" t="s">
        <v>6616</v>
      </c>
      <c r="C5549" s="5" t="s">
        <v>6617</v>
      </c>
      <c r="D5549" s="5" t="s">
        <v>397</v>
      </c>
    </row>
    <row r="5550" spans="1:4">
      <c r="A5550" s="4">
        <v>5640510</v>
      </c>
      <c r="B5550" s="4" t="s">
        <v>6618</v>
      </c>
      <c r="C5550" s="5" t="s">
        <v>6617</v>
      </c>
      <c r="D5550" s="5" t="s">
        <v>397</v>
      </c>
    </row>
    <row r="5551" spans="1:4">
      <c r="A5551" s="4">
        <v>5640613</v>
      </c>
      <c r="B5551" s="4" t="s">
        <v>6619</v>
      </c>
      <c r="C5551" s="5" t="s">
        <v>6620</v>
      </c>
      <c r="D5551" s="5" t="s">
        <v>397</v>
      </c>
    </row>
    <row r="5552" spans="1:4">
      <c r="A5552" s="4">
        <v>5640806</v>
      </c>
      <c r="B5552" s="4" t="s">
        <v>6621</v>
      </c>
      <c r="C5552" s="5" t="s">
        <v>6622</v>
      </c>
      <c r="D5552" s="5" t="s">
        <v>397</v>
      </c>
    </row>
    <row r="5553" spans="1:4">
      <c r="A5553" s="4">
        <v>5640906</v>
      </c>
      <c r="B5553" s="4" t="s">
        <v>6623</v>
      </c>
      <c r="C5553" s="5" t="s">
        <v>6624</v>
      </c>
      <c r="D5553" s="5" t="s">
        <v>397</v>
      </c>
    </row>
    <row r="5554" spans="1:4">
      <c r="A5554" s="4">
        <v>6640101</v>
      </c>
      <c r="B5554" s="4" t="s">
        <v>1801</v>
      </c>
      <c r="C5554" s="5" t="s">
        <v>6605</v>
      </c>
      <c r="D5554" s="5" t="s">
        <v>397</v>
      </c>
    </row>
    <row r="5555" spans="1:4">
      <c r="A5555" s="4">
        <v>6640102</v>
      </c>
      <c r="B5555" s="4" t="s">
        <v>6625</v>
      </c>
      <c r="C5555" s="5" t="s">
        <v>6605</v>
      </c>
      <c r="D5555" s="5" t="s">
        <v>397</v>
      </c>
    </row>
    <row r="5556" spans="1:4">
      <c r="A5556" s="4">
        <v>6640103</v>
      </c>
      <c r="B5556" s="4" t="s">
        <v>6626</v>
      </c>
      <c r="C5556" s="5" t="s">
        <v>6605</v>
      </c>
      <c r="D5556" s="5" t="s">
        <v>397</v>
      </c>
    </row>
    <row r="5557" spans="1:4">
      <c r="A5557" s="4">
        <v>6640104</v>
      </c>
      <c r="B5557" s="4" t="s">
        <v>2365</v>
      </c>
      <c r="C5557" s="5" t="s">
        <v>6605</v>
      </c>
      <c r="D5557" s="5" t="s">
        <v>397</v>
      </c>
    </row>
    <row r="5558" spans="1:4">
      <c r="A5558" s="4">
        <v>6640105</v>
      </c>
      <c r="B5558" s="4" t="s">
        <v>6627</v>
      </c>
      <c r="C5558" s="5" t="s">
        <v>6605</v>
      </c>
      <c r="D5558" s="5" t="s">
        <v>397</v>
      </c>
    </row>
    <row r="5559" spans="1:4">
      <c r="A5559" s="4">
        <v>6640106</v>
      </c>
      <c r="B5559" s="4" t="s">
        <v>6628</v>
      </c>
      <c r="C5559" s="5" t="s">
        <v>6605</v>
      </c>
      <c r="D5559" s="5" t="s">
        <v>397</v>
      </c>
    </row>
    <row r="5560" spans="1:4">
      <c r="A5560" s="4">
        <v>6640107</v>
      </c>
      <c r="B5560" s="4" t="s">
        <v>6629</v>
      </c>
      <c r="C5560" s="5" t="s">
        <v>6605</v>
      </c>
      <c r="D5560" s="5" t="s">
        <v>397</v>
      </c>
    </row>
    <row r="5561" spans="1:4">
      <c r="A5561" s="4">
        <v>6640108</v>
      </c>
      <c r="B5561" s="4" t="s">
        <v>6630</v>
      </c>
      <c r="C5561" s="5" t="s">
        <v>6605</v>
      </c>
      <c r="D5561" s="5" t="s">
        <v>397</v>
      </c>
    </row>
    <row r="5562" spans="1:4">
      <c r="A5562" s="4">
        <v>6640109</v>
      </c>
      <c r="B5562" s="4" t="s">
        <v>6631</v>
      </c>
      <c r="C5562" s="5" t="s">
        <v>6605</v>
      </c>
      <c r="D5562" s="5" t="s">
        <v>397</v>
      </c>
    </row>
    <row r="5563" spans="1:4">
      <c r="A5563" s="4">
        <v>6640201</v>
      </c>
      <c r="B5563" s="4" t="s">
        <v>6632</v>
      </c>
      <c r="C5563" s="5" t="s">
        <v>6611</v>
      </c>
      <c r="D5563" s="5" t="s">
        <v>397</v>
      </c>
    </row>
    <row r="5564" spans="1:4">
      <c r="A5564" s="4">
        <v>6640202</v>
      </c>
      <c r="B5564" s="4" t="s">
        <v>5747</v>
      </c>
      <c r="C5564" s="5" t="s">
        <v>6611</v>
      </c>
      <c r="D5564" s="5" t="s">
        <v>397</v>
      </c>
    </row>
    <row r="5565" spans="1:4">
      <c r="A5565" s="4">
        <v>6640203</v>
      </c>
      <c r="B5565" s="4" t="s">
        <v>6633</v>
      </c>
      <c r="C5565" s="5" t="s">
        <v>6611</v>
      </c>
      <c r="D5565" s="5" t="s">
        <v>397</v>
      </c>
    </row>
    <row r="5566" spans="1:4">
      <c r="A5566" s="4">
        <v>6640204</v>
      </c>
      <c r="B5566" s="4" t="s">
        <v>6634</v>
      </c>
      <c r="C5566" s="5" t="s">
        <v>6611</v>
      </c>
      <c r="D5566" s="5" t="s">
        <v>397</v>
      </c>
    </row>
    <row r="5567" spans="1:4">
      <c r="A5567" s="4">
        <v>6640205</v>
      </c>
      <c r="B5567" s="4" t="s">
        <v>6635</v>
      </c>
      <c r="C5567" s="5" t="s">
        <v>6611</v>
      </c>
      <c r="D5567" s="5" t="s">
        <v>397</v>
      </c>
    </row>
    <row r="5568" spans="1:4">
      <c r="A5568" s="4">
        <v>6640206</v>
      </c>
      <c r="B5568" s="4" t="s">
        <v>6636</v>
      </c>
      <c r="C5568" s="5" t="s">
        <v>6611</v>
      </c>
      <c r="D5568" s="5" t="s">
        <v>397</v>
      </c>
    </row>
    <row r="5569" spans="1:4">
      <c r="A5569" s="4">
        <v>6640207</v>
      </c>
      <c r="B5569" s="4" t="s">
        <v>4538</v>
      </c>
      <c r="C5569" s="5" t="s">
        <v>6611</v>
      </c>
      <c r="D5569" s="5" t="s">
        <v>397</v>
      </c>
    </row>
    <row r="5570" spans="1:4">
      <c r="A5570" s="4">
        <v>6640301</v>
      </c>
      <c r="B5570" s="4" t="s">
        <v>2737</v>
      </c>
      <c r="C5570" s="5" t="s">
        <v>6612</v>
      </c>
      <c r="D5570" s="5" t="s">
        <v>397</v>
      </c>
    </row>
    <row r="5571" spans="1:4">
      <c r="A5571" s="4">
        <v>6640302</v>
      </c>
      <c r="B5571" s="4" t="s">
        <v>6637</v>
      </c>
      <c r="C5571" s="5" t="s">
        <v>6612</v>
      </c>
      <c r="D5571" s="5" t="s">
        <v>397</v>
      </c>
    </row>
    <row r="5572" spans="1:4">
      <c r="A5572" s="4">
        <v>6640303</v>
      </c>
      <c r="B5572" s="4" t="s">
        <v>6638</v>
      </c>
      <c r="C5572" s="5" t="s">
        <v>6612</v>
      </c>
      <c r="D5572" s="5" t="s">
        <v>397</v>
      </c>
    </row>
    <row r="5573" spans="1:4">
      <c r="A5573" s="4">
        <v>6640304</v>
      </c>
      <c r="B5573" s="4" t="s">
        <v>6639</v>
      </c>
      <c r="C5573" s="5" t="s">
        <v>6612</v>
      </c>
      <c r="D5573" s="5" t="s">
        <v>397</v>
      </c>
    </row>
    <row r="5574" spans="1:4">
      <c r="A5574" s="4">
        <v>6640305</v>
      </c>
      <c r="B5574" s="4" t="s">
        <v>1408</v>
      </c>
      <c r="C5574" s="5" t="s">
        <v>6612</v>
      </c>
      <c r="D5574" s="5" t="s">
        <v>397</v>
      </c>
    </row>
    <row r="5575" spans="1:4">
      <c r="A5575" s="4">
        <v>6640306</v>
      </c>
      <c r="B5575" s="4" t="s">
        <v>6640</v>
      </c>
      <c r="C5575" s="5" t="s">
        <v>6612</v>
      </c>
      <c r="D5575" s="5" t="s">
        <v>397</v>
      </c>
    </row>
    <row r="5576" spans="1:4">
      <c r="A5576" s="4">
        <v>6640307</v>
      </c>
      <c r="B5576" s="4" t="s">
        <v>6641</v>
      </c>
      <c r="C5576" s="5" t="s">
        <v>6612</v>
      </c>
      <c r="D5576" s="5" t="s">
        <v>397</v>
      </c>
    </row>
    <row r="5577" spans="1:4">
      <c r="A5577" s="4">
        <v>6640308</v>
      </c>
      <c r="B5577" s="4" t="s">
        <v>6642</v>
      </c>
      <c r="C5577" s="5" t="s">
        <v>6612</v>
      </c>
      <c r="D5577" s="5" t="s">
        <v>397</v>
      </c>
    </row>
    <row r="5578" spans="1:4">
      <c r="A5578" s="4">
        <v>6640309</v>
      </c>
      <c r="B5578" s="4" t="s">
        <v>1907</v>
      </c>
      <c r="C5578" s="5" t="s">
        <v>6612</v>
      </c>
      <c r="D5578" s="5" t="s">
        <v>397</v>
      </c>
    </row>
    <row r="5579" spans="1:4">
      <c r="A5579" s="4">
        <v>6640401</v>
      </c>
      <c r="B5579" s="4" t="s">
        <v>6643</v>
      </c>
      <c r="C5579" s="5" t="s">
        <v>6615</v>
      </c>
      <c r="D5579" s="5" t="s">
        <v>397</v>
      </c>
    </row>
    <row r="5580" spans="1:4">
      <c r="A5580" s="4">
        <v>6640402</v>
      </c>
      <c r="B5580" s="4" t="s">
        <v>6644</v>
      </c>
      <c r="C5580" s="5" t="s">
        <v>6615</v>
      </c>
      <c r="D5580" s="5" t="s">
        <v>397</v>
      </c>
    </row>
    <row r="5581" spans="1:4">
      <c r="A5581" s="4">
        <v>6640403</v>
      </c>
      <c r="B5581" s="4" t="s">
        <v>6645</v>
      </c>
      <c r="C5581" s="5" t="s">
        <v>6615</v>
      </c>
      <c r="D5581" s="5" t="s">
        <v>397</v>
      </c>
    </row>
    <row r="5582" spans="1:4">
      <c r="A5582" s="4">
        <v>6640404</v>
      </c>
      <c r="B5582" s="4" t="s">
        <v>6646</v>
      </c>
      <c r="C5582" s="5" t="s">
        <v>6615</v>
      </c>
      <c r="D5582" s="5" t="s">
        <v>397</v>
      </c>
    </row>
    <row r="5583" spans="1:4">
      <c r="A5583" s="4">
        <v>6640405</v>
      </c>
      <c r="B5583" s="4" t="s">
        <v>6647</v>
      </c>
      <c r="C5583" s="5" t="s">
        <v>6615</v>
      </c>
      <c r="D5583" s="5" t="s">
        <v>397</v>
      </c>
    </row>
    <row r="5584" spans="1:4">
      <c r="A5584" s="4">
        <v>6640406</v>
      </c>
      <c r="B5584" s="4" t="s">
        <v>1805</v>
      </c>
      <c r="C5584" s="5" t="s">
        <v>6615</v>
      </c>
      <c r="D5584" s="5" t="s">
        <v>397</v>
      </c>
    </row>
    <row r="5585" spans="1:4">
      <c r="A5585" s="4">
        <v>6640407</v>
      </c>
      <c r="B5585" s="4" t="s">
        <v>4003</v>
      </c>
      <c r="C5585" s="5" t="s">
        <v>6615</v>
      </c>
      <c r="D5585" s="5" t="s">
        <v>397</v>
      </c>
    </row>
    <row r="5586" spans="1:4">
      <c r="A5586" s="4">
        <v>6640408</v>
      </c>
      <c r="B5586" s="4" t="s">
        <v>3878</v>
      </c>
      <c r="C5586" s="5" t="s">
        <v>6615</v>
      </c>
      <c r="D5586" s="5" t="s">
        <v>397</v>
      </c>
    </row>
    <row r="5587" spans="1:4">
      <c r="A5587" s="4">
        <v>6640409</v>
      </c>
      <c r="B5587" s="4" t="s">
        <v>6648</v>
      </c>
      <c r="C5587" s="5" t="s">
        <v>6615</v>
      </c>
      <c r="D5587" s="5" t="s">
        <v>397</v>
      </c>
    </row>
    <row r="5588" spans="1:4">
      <c r="A5588" s="4">
        <v>6640410</v>
      </c>
      <c r="B5588" s="4" t="s">
        <v>6649</v>
      </c>
      <c r="C5588" s="5" t="s">
        <v>6615</v>
      </c>
      <c r="D5588" s="5" t="s">
        <v>397</v>
      </c>
    </row>
    <row r="5589" spans="1:4">
      <c r="A5589" s="4">
        <v>6640501</v>
      </c>
      <c r="B5589" s="4" t="s">
        <v>6650</v>
      </c>
      <c r="C5589" s="5" t="s">
        <v>6617</v>
      </c>
      <c r="D5589" s="5" t="s">
        <v>397</v>
      </c>
    </row>
    <row r="5590" spans="1:4">
      <c r="A5590" s="4">
        <v>6640502</v>
      </c>
      <c r="B5590" s="4" t="s">
        <v>1553</v>
      </c>
      <c r="C5590" s="5" t="s">
        <v>6617</v>
      </c>
      <c r="D5590" s="5" t="s">
        <v>397</v>
      </c>
    </row>
    <row r="5591" spans="1:4">
      <c r="A5591" s="4">
        <v>6640503</v>
      </c>
      <c r="B5591" s="4" t="s">
        <v>6651</v>
      </c>
      <c r="C5591" s="5" t="s">
        <v>6617</v>
      </c>
      <c r="D5591" s="5" t="s">
        <v>397</v>
      </c>
    </row>
    <row r="5592" spans="1:4">
      <c r="A5592" s="4">
        <v>6640504</v>
      </c>
      <c r="B5592" s="4" t="s">
        <v>6652</v>
      </c>
      <c r="C5592" s="5" t="s">
        <v>6617</v>
      </c>
      <c r="D5592" s="5" t="s">
        <v>397</v>
      </c>
    </row>
    <row r="5593" spans="1:4">
      <c r="A5593" s="4">
        <v>6640505</v>
      </c>
      <c r="B5593" s="4" t="s">
        <v>5754</v>
      </c>
      <c r="C5593" s="5" t="s">
        <v>6617</v>
      </c>
      <c r="D5593" s="5" t="s">
        <v>397</v>
      </c>
    </row>
    <row r="5594" spans="1:4">
      <c r="A5594" s="4">
        <v>6640506</v>
      </c>
      <c r="B5594" s="4" t="s">
        <v>6653</v>
      </c>
      <c r="C5594" s="5" t="s">
        <v>6617</v>
      </c>
      <c r="D5594" s="5" t="s">
        <v>397</v>
      </c>
    </row>
    <row r="5595" spans="1:4">
      <c r="A5595" s="4">
        <v>6640507</v>
      </c>
      <c r="B5595" s="4" t="s">
        <v>6654</v>
      </c>
      <c r="C5595" s="5" t="s">
        <v>6617</v>
      </c>
      <c r="D5595" s="5" t="s">
        <v>397</v>
      </c>
    </row>
    <row r="5596" spans="1:4">
      <c r="A5596" s="4">
        <v>6640508</v>
      </c>
      <c r="B5596" s="4" t="s">
        <v>4359</v>
      </c>
      <c r="C5596" s="5" t="s">
        <v>6617</v>
      </c>
      <c r="D5596" s="5" t="s">
        <v>397</v>
      </c>
    </row>
    <row r="5597" spans="1:4">
      <c r="A5597" s="4">
        <v>6640601</v>
      </c>
      <c r="B5597" s="4" t="s">
        <v>6655</v>
      </c>
      <c r="C5597" s="5" t="s">
        <v>6620</v>
      </c>
      <c r="D5597" s="5" t="s">
        <v>397</v>
      </c>
    </row>
    <row r="5598" spans="1:4">
      <c r="A5598" s="4">
        <v>6640602</v>
      </c>
      <c r="B5598" s="4" t="s">
        <v>3870</v>
      </c>
      <c r="C5598" s="5" t="s">
        <v>6620</v>
      </c>
      <c r="D5598" s="5" t="s">
        <v>397</v>
      </c>
    </row>
    <row r="5599" spans="1:4">
      <c r="A5599" s="4">
        <v>6640603</v>
      </c>
      <c r="B5599" s="4" t="s">
        <v>6656</v>
      </c>
      <c r="C5599" s="5" t="s">
        <v>6620</v>
      </c>
      <c r="D5599" s="5" t="s">
        <v>397</v>
      </c>
    </row>
    <row r="5600" spans="1:4">
      <c r="A5600" s="4">
        <v>6640604</v>
      </c>
      <c r="B5600" s="4" t="s">
        <v>6657</v>
      </c>
      <c r="C5600" s="5" t="s">
        <v>6620</v>
      </c>
      <c r="D5600" s="5" t="s">
        <v>397</v>
      </c>
    </row>
    <row r="5601" spans="1:4">
      <c r="A5601" s="4">
        <v>6640605</v>
      </c>
      <c r="B5601" s="4" t="s">
        <v>6658</v>
      </c>
      <c r="C5601" s="5" t="s">
        <v>6620</v>
      </c>
      <c r="D5601" s="5" t="s">
        <v>397</v>
      </c>
    </row>
    <row r="5602" spans="1:4">
      <c r="A5602" s="4">
        <v>6640606</v>
      </c>
      <c r="B5602" s="4" t="s">
        <v>6636</v>
      </c>
      <c r="C5602" s="5" t="s">
        <v>6620</v>
      </c>
      <c r="D5602" s="5" t="s">
        <v>397</v>
      </c>
    </row>
    <row r="5603" spans="1:4">
      <c r="A5603" s="4">
        <v>6640607</v>
      </c>
      <c r="B5603" s="4" t="s">
        <v>6659</v>
      </c>
      <c r="C5603" s="5" t="s">
        <v>6620</v>
      </c>
      <c r="D5603" s="5" t="s">
        <v>397</v>
      </c>
    </row>
    <row r="5604" spans="1:4">
      <c r="A5604" s="4">
        <v>6640608</v>
      </c>
      <c r="B5604" s="4" t="s">
        <v>1457</v>
      </c>
      <c r="C5604" s="5" t="s">
        <v>6620</v>
      </c>
      <c r="D5604" s="5" t="s">
        <v>397</v>
      </c>
    </row>
    <row r="5605" spans="1:4">
      <c r="A5605" s="4">
        <v>6640609</v>
      </c>
      <c r="B5605" s="4" t="s">
        <v>6660</v>
      </c>
      <c r="C5605" s="5" t="s">
        <v>6620</v>
      </c>
      <c r="D5605" s="5" t="s">
        <v>397</v>
      </c>
    </row>
    <row r="5606" spans="1:4">
      <c r="A5606" s="4">
        <v>6640610</v>
      </c>
      <c r="B5606" s="4" t="s">
        <v>1526</v>
      </c>
      <c r="C5606" s="5" t="s">
        <v>6620</v>
      </c>
      <c r="D5606" s="5" t="s">
        <v>397</v>
      </c>
    </row>
    <row r="5607" spans="1:4">
      <c r="A5607" s="4">
        <v>6640611</v>
      </c>
      <c r="B5607" s="4" t="s">
        <v>1723</v>
      </c>
      <c r="C5607" s="5" t="s">
        <v>6620</v>
      </c>
      <c r="D5607" s="5" t="s">
        <v>397</v>
      </c>
    </row>
    <row r="5608" spans="1:4">
      <c r="A5608" s="4">
        <v>6640612</v>
      </c>
      <c r="B5608" s="4" t="s">
        <v>6345</v>
      </c>
      <c r="C5608" s="5" t="s">
        <v>6620</v>
      </c>
      <c r="D5608" s="5" t="s">
        <v>397</v>
      </c>
    </row>
    <row r="5609" spans="1:4">
      <c r="A5609" s="4">
        <v>6640701</v>
      </c>
      <c r="B5609" s="4" t="s">
        <v>6661</v>
      </c>
      <c r="C5609" s="5" t="s">
        <v>6608</v>
      </c>
      <c r="D5609" s="5" t="s">
        <v>397</v>
      </c>
    </row>
    <row r="5610" spans="1:4">
      <c r="A5610" s="4">
        <v>6640702</v>
      </c>
      <c r="B5610" s="4" t="s">
        <v>6662</v>
      </c>
      <c r="C5610" s="5" t="s">
        <v>6608</v>
      </c>
      <c r="D5610" s="5" t="s">
        <v>397</v>
      </c>
    </row>
    <row r="5611" spans="1:4">
      <c r="A5611" s="4">
        <v>6640703</v>
      </c>
      <c r="B5611" s="4" t="s">
        <v>6663</v>
      </c>
      <c r="C5611" s="5" t="s">
        <v>6608</v>
      </c>
      <c r="D5611" s="5" t="s">
        <v>397</v>
      </c>
    </row>
    <row r="5612" spans="1:4">
      <c r="A5612" s="4">
        <v>6640704</v>
      </c>
      <c r="B5612" s="4" t="s">
        <v>6664</v>
      </c>
      <c r="C5612" s="5" t="s">
        <v>6608</v>
      </c>
      <c r="D5612" s="5" t="s">
        <v>397</v>
      </c>
    </row>
    <row r="5613" spans="1:4">
      <c r="A5613" s="4">
        <v>6640705</v>
      </c>
      <c r="B5613" s="4" t="s">
        <v>4213</v>
      </c>
      <c r="C5613" s="5" t="s">
        <v>6608</v>
      </c>
      <c r="D5613" s="5" t="s">
        <v>397</v>
      </c>
    </row>
    <row r="5614" spans="1:4">
      <c r="A5614" s="4">
        <v>6640706</v>
      </c>
      <c r="B5614" s="4" t="s">
        <v>6665</v>
      </c>
      <c r="C5614" s="5" t="s">
        <v>6608</v>
      </c>
      <c r="D5614" s="5" t="s">
        <v>397</v>
      </c>
    </row>
    <row r="5615" spans="1:4">
      <c r="A5615" s="4">
        <v>6640707</v>
      </c>
      <c r="B5615" s="4" t="s">
        <v>6666</v>
      </c>
      <c r="C5615" s="5" t="s">
        <v>6608</v>
      </c>
      <c r="D5615" s="5" t="s">
        <v>397</v>
      </c>
    </row>
    <row r="5616" spans="1:4">
      <c r="A5616" s="4">
        <v>6640708</v>
      </c>
      <c r="B5616" s="4" t="s">
        <v>6311</v>
      </c>
      <c r="C5616" s="5" t="s">
        <v>6608</v>
      </c>
      <c r="D5616" s="5" t="s">
        <v>397</v>
      </c>
    </row>
    <row r="5617" spans="1:4">
      <c r="A5617" s="4">
        <v>6640709</v>
      </c>
      <c r="B5617" s="4" t="s">
        <v>6667</v>
      </c>
      <c r="C5617" s="5" t="s">
        <v>6608</v>
      </c>
      <c r="D5617" s="5" t="s">
        <v>397</v>
      </c>
    </row>
    <row r="5618" spans="1:4">
      <c r="A5618" s="4">
        <v>6640710</v>
      </c>
      <c r="B5618" s="4" t="s">
        <v>6668</v>
      </c>
      <c r="C5618" s="5" t="s">
        <v>6608</v>
      </c>
      <c r="D5618" s="5" t="s">
        <v>397</v>
      </c>
    </row>
    <row r="5619" spans="1:4">
      <c r="A5619" s="4">
        <v>6640711</v>
      </c>
      <c r="B5619" s="4" t="s">
        <v>6669</v>
      </c>
      <c r="C5619" s="5" t="s">
        <v>6608</v>
      </c>
      <c r="D5619" s="5" t="s">
        <v>397</v>
      </c>
    </row>
    <row r="5620" spans="1:4">
      <c r="A5620" s="4">
        <v>6640712</v>
      </c>
      <c r="B5620" s="4" t="s">
        <v>6670</v>
      </c>
      <c r="C5620" s="5" t="s">
        <v>6608</v>
      </c>
      <c r="D5620" s="5" t="s">
        <v>397</v>
      </c>
    </row>
    <row r="5621" spans="1:4">
      <c r="A5621" s="4">
        <v>6640801</v>
      </c>
      <c r="B5621" s="4" t="s">
        <v>6671</v>
      </c>
      <c r="C5621" s="5" t="s">
        <v>6622</v>
      </c>
      <c r="D5621" s="5" t="s">
        <v>397</v>
      </c>
    </row>
    <row r="5622" spans="1:4">
      <c r="A5622" s="4">
        <v>6640802</v>
      </c>
      <c r="B5622" s="4" t="s">
        <v>6672</v>
      </c>
      <c r="C5622" s="5" t="s">
        <v>6622</v>
      </c>
      <c r="D5622" s="5" t="s">
        <v>397</v>
      </c>
    </row>
    <row r="5623" spans="1:4">
      <c r="A5623" s="4">
        <v>6640803</v>
      </c>
      <c r="B5623" s="4" t="s">
        <v>6673</v>
      </c>
      <c r="C5623" s="5" t="s">
        <v>6622</v>
      </c>
      <c r="D5623" s="5" t="s">
        <v>397</v>
      </c>
    </row>
    <row r="5624" spans="1:4">
      <c r="A5624" s="4">
        <v>6640804</v>
      </c>
      <c r="B5624" s="4" t="s">
        <v>6674</v>
      </c>
      <c r="C5624" s="5" t="s">
        <v>6622</v>
      </c>
      <c r="D5624" s="5" t="s">
        <v>397</v>
      </c>
    </row>
    <row r="5625" spans="1:4">
      <c r="A5625" s="4">
        <v>6640805</v>
      </c>
      <c r="B5625" s="4" t="s">
        <v>1651</v>
      </c>
      <c r="C5625" s="5" t="s">
        <v>6622</v>
      </c>
      <c r="D5625" s="5" t="s">
        <v>397</v>
      </c>
    </row>
    <row r="5626" spans="1:4">
      <c r="A5626" s="4">
        <v>6640901</v>
      </c>
      <c r="B5626" s="4" t="s">
        <v>6675</v>
      </c>
      <c r="C5626" s="5" t="s">
        <v>6624</v>
      </c>
      <c r="D5626" s="5" t="s">
        <v>397</v>
      </c>
    </row>
    <row r="5627" spans="1:4">
      <c r="A5627" s="4">
        <v>6640902</v>
      </c>
      <c r="B5627" s="4" t="s">
        <v>2627</v>
      </c>
      <c r="C5627" s="5" t="s">
        <v>6624</v>
      </c>
      <c r="D5627" s="5" t="s">
        <v>397</v>
      </c>
    </row>
    <row r="5628" spans="1:4">
      <c r="A5628" s="4">
        <v>6640903</v>
      </c>
      <c r="B5628" s="4" t="s">
        <v>6676</v>
      </c>
      <c r="C5628" s="5" t="s">
        <v>6624</v>
      </c>
      <c r="D5628" s="5" t="s">
        <v>397</v>
      </c>
    </row>
    <row r="5629" spans="1:4">
      <c r="A5629" s="4">
        <v>6640904</v>
      </c>
      <c r="B5629" s="4" t="s">
        <v>6677</v>
      </c>
      <c r="C5629" s="5" t="s">
        <v>6624</v>
      </c>
      <c r="D5629" s="5" t="s">
        <v>397</v>
      </c>
    </row>
    <row r="5630" spans="1:4">
      <c r="A5630" s="4">
        <v>6640905</v>
      </c>
      <c r="B5630" s="4" t="s">
        <v>6678</v>
      </c>
      <c r="C5630" s="5" t="s">
        <v>6624</v>
      </c>
      <c r="D5630" s="5" t="s">
        <v>397</v>
      </c>
    </row>
    <row r="5631" spans="1:4">
      <c r="A5631" s="4">
        <v>2650101</v>
      </c>
      <c r="B5631" s="4" t="s">
        <v>6679</v>
      </c>
      <c r="C5631" s="5" t="s">
        <v>6680</v>
      </c>
      <c r="D5631" s="5" t="s">
        <v>396</v>
      </c>
    </row>
    <row r="5632" spans="1:4">
      <c r="A5632" s="4">
        <v>3650101</v>
      </c>
      <c r="B5632" s="4" t="s">
        <v>6681</v>
      </c>
      <c r="C5632" s="5" t="s">
        <v>6680</v>
      </c>
      <c r="D5632" s="5" t="s">
        <v>396</v>
      </c>
    </row>
    <row r="5633" spans="1:4">
      <c r="A5633" s="4">
        <v>5650120</v>
      </c>
      <c r="B5633" s="4" t="s">
        <v>1320</v>
      </c>
      <c r="C5633" s="5" t="s">
        <v>6680</v>
      </c>
      <c r="D5633" s="5" t="s">
        <v>396</v>
      </c>
    </row>
    <row r="5634" spans="1:4">
      <c r="A5634" s="4">
        <v>5650212</v>
      </c>
      <c r="B5634" s="4" t="s">
        <v>6682</v>
      </c>
      <c r="C5634" s="5" t="s">
        <v>6683</v>
      </c>
      <c r="D5634" s="5" t="s">
        <v>396</v>
      </c>
    </row>
    <row r="5635" spans="1:4">
      <c r="A5635" s="4">
        <v>5650307</v>
      </c>
      <c r="B5635" s="4" t="s">
        <v>6684</v>
      </c>
      <c r="C5635" s="5" t="s">
        <v>6685</v>
      </c>
      <c r="D5635" s="5" t="s">
        <v>396</v>
      </c>
    </row>
    <row r="5636" spans="1:4">
      <c r="A5636" s="4">
        <v>5650412</v>
      </c>
      <c r="B5636" s="4" t="s">
        <v>6686</v>
      </c>
      <c r="C5636" s="5" t="s">
        <v>6687</v>
      </c>
      <c r="D5636" s="5" t="s">
        <v>396</v>
      </c>
    </row>
    <row r="5637" spans="1:4">
      <c r="A5637" s="4">
        <v>5650413</v>
      </c>
      <c r="B5637" s="4" t="s">
        <v>6688</v>
      </c>
      <c r="C5637" s="5" t="s">
        <v>6687</v>
      </c>
      <c r="D5637" s="5" t="s">
        <v>396</v>
      </c>
    </row>
    <row r="5638" spans="1:4">
      <c r="A5638" s="4">
        <v>5650508</v>
      </c>
      <c r="B5638" s="4" t="s">
        <v>6689</v>
      </c>
      <c r="C5638" s="5" t="s">
        <v>6690</v>
      </c>
      <c r="D5638" s="5" t="s">
        <v>396</v>
      </c>
    </row>
    <row r="5639" spans="1:4">
      <c r="A5639" s="4">
        <v>5650509</v>
      </c>
      <c r="B5639" s="4" t="s">
        <v>6691</v>
      </c>
      <c r="C5639" s="5" t="s">
        <v>6690</v>
      </c>
      <c r="D5639" s="5" t="s">
        <v>396</v>
      </c>
    </row>
    <row r="5640" spans="1:4">
      <c r="A5640" s="4">
        <v>5650613</v>
      </c>
      <c r="B5640" s="4" t="s">
        <v>6692</v>
      </c>
      <c r="C5640" s="5" t="s">
        <v>6693</v>
      </c>
      <c r="D5640" s="5" t="s">
        <v>396</v>
      </c>
    </row>
    <row r="5641" spans="1:4">
      <c r="A5641" s="4">
        <v>5650614</v>
      </c>
      <c r="B5641" s="4" t="s">
        <v>6694</v>
      </c>
      <c r="C5641" s="5" t="s">
        <v>6693</v>
      </c>
      <c r="D5641" s="5" t="s">
        <v>396</v>
      </c>
    </row>
    <row r="5642" spans="1:4">
      <c r="A5642" s="4">
        <v>5650707</v>
      </c>
      <c r="B5642" s="4" t="s">
        <v>6695</v>
      </c>
      <c r="C5642" s="5" t="s">
        <v>6696</v>
      </c>
      <c r="D5642" s="5" t="s">
        <v>396</v>
      </c>
    </row>
    <row r="5643" spans="1:4">
      <c r="A5643" s="4">
        <v>5650812</v>
      </c>
      <c r="B5643" s="4" t="s">
        <v>2564</v>
      </c>
      <c r="C5643" s="5" t="s">
        <v>6697</v>
      </c>
      <c r="D5643" s="5" t="s">
        <v>396</v>
      </c>
    </row>
    <row r="5644" spans="1:4">
      <c r="A5644" s="4">
        <v>5650908</v>
      </c>
      <c r="B5644" s="4" t="s">
        <v>6698</v>
      </c>
      <c r="C5644" s="5" t="s">
        <v>6699</v>
      </c>
      <c r="D5644" s="5" t="s">
        <v>396</v>
      </c>
    </row>
    <row r="5645" spans="1:4">
      <c r="A5645" s="4">
        <v>6650101</v>
      </c>
      <c r="B5645" s="4" t="s">
        <v>1499</v>
      </c>
      <c r="C5645" s="5" t="s">
        <v>6680</v>
      </c>
      <c r="D5645" s="5" t="s">
        <v>396</v>
      </c>
    </row>
    <row r="5646" spans="1:4">
      <c r="A5646" s="4">
        <v>6650102</v>
      </c>
      <c r="B5646" s="4" t="s">
        <v>6700</v>
      </c>
      <c r="C5646" s="5" t="s">
        <v>6680</v>
      </c>
      <c r="D5646" s="5" t="s">
        <v>396</v>
      </c>
    </row>
    <row r="5647" spans="1:4">
      <c r="A5647" s="4">
        <v>6650103</v>
      </c>
      <c r="B5647" s="4" t="s">
        <v>6701</v>
      </c>
      <c r="C5647" s="5" t="s">
        <v>6680</v>
      </c>
      <c r="D5647" s="5" t="s">
        <v>396</v>
      </c>
    </row>
    <row r="5648" spans="1:4">
      <c r="A5648" s="4">
        <v>6650104</v>
      </c>
      <c r="B5648" s="4" t="s">
        <v>6702</v>
      </c>
      <c r="C5648" s="5" t="s">
        <v>6680</v>
      </c>
      <c r="D5648" s="5" t="s">
        <v>396</v>
      </c>
    </row>
    <row r="5649" spans="1:4">
      <c r="A5649" s="4">
        <v>6650105</v>
      </c>
      <c r="B5649" s="4" t="s">
        <v>6703</v>
      </c>
      <c r="C5649" s="5" t="s">
        <v>6680</v>
      </c>
      <c r="D5649" s="5" t="s">
        <v>396</v>
      </c>
    </row>
    <row r="5650" spans="1:4">
      <c r="A5650" s="4">
        <v>6650106</v>
      </c>
      <c r="B5650" s="4" t="s">
        <v>6704</v>
      </c>
      <c r="C5650" s="5" t="s">
        <v>6680</v>
      </c>
      <c r="D5650" s="5" t="s">
        <v>396</v>
      </c>
    </row>
    <row r="5651" spans="1:4">
      <c r="A5651" s="4">
        <v>6650107</v>
      </c>
      <c r="B5651" s="4" t="s">
        <v>6705</v>
      </c>
      <c r="C5651" s="5" t="s">
        <v>6680</v>
      </c>
      <c r="D5651" s="5" t="s">
        <v>396</v>
      </c>
    </row>
    <row r="5652" spans="1:4">
      <c r="A5652" s="4">
        <v>6650108</v>
      </c>
      <c r="B5652" s="4" t="s">
        <v>6706</v>
      </c>
      <c r="C5652" s="5" t="s">
        <v>6680</v>
      </c>
      <c r="D5652" s="5" t="s">
        <v>396</v>
      </c>
    </row>
    <row r="5653" spans="1:4">
      <c r="A5653" s="4">
        <v>6650109</v>
      </c>
      <c r="B5653" s="4" t="s">
        <v>6707</v>
      </c>
      <c r="C5653" s="5" t="s">
        <v>6680</v>
      </c>
      <c r="D5653" s="5" t="s">
        <v>396</v>
      </c>
    </row>
    <row r="5654" spans="1:4">
      <c r="A5654" s="4">
        <v>6650110</v>
      </c>
      <c r="B5654" s="4" t="s">
        <v>1895</v>
      </c>
      <c r="C5654" s="5" t="s">
        <v>6680</v>
      </c>
      <c r="D5654" s="5" t="s">
        <v>396</v>
      </c>
    </row>
    <row r="5655" spans="1:4">
      <c r="A5655" s="4">
        <v>6650111</v>
      </c>
      <c r="B5655" s="4" t="s">
        <v>6708</v>
      </c>
      <c r="C5655" s="5" t="s">
        <v>6680</v>
      </c>
      <c r="D5655" s="5" t="s">
        <v>396</v>
      </c>
    </row>
    <row r="5656" spans="1:4">
      <c r="A5656" s="4">
        <v>6650112</v>
      </c>
      <c r="B5656" s="4" t="s">
        <v>6709</v>
      </c>
      <c r="C5656" s="5" t="s">
        <v>6680</v>
      </c>
      <c r="D5656" s="5" t="s">
        <v>396</v>
      </c>
    </row>
    <row r="5657" spans="1:4">
      <c r="A5657" s="4">
        <v>6650113</v>
      </c>
      <c r="B5657" s="4" t="s">
        <v>6710</v>
      </c>
      <c r="C5657" s="5" t="s">
        <v>6680</v>
      </c>
      <c r="D5657" s="5" t="s">
        <v>396</v>
      </c>
    </row>
    <row r="5658" spans="1:4">
      <c r="A5658" s="4">
        <v>6650114</v>
      </c>
      <c r="B5658" s="4" t="s">
        <v>6711</v>
      </c>
      <c r="C5658" s="5" t="s">
        <v>6680</v>
      </c>
      <c r="D5658" s="5" t="s">
        <v>396</v>
      </c>
    </row>
    <row r="5659" spans="1:4">
      <c r="A5659" s="4">
        <v>6650115</v>
      </c>
      <c r="B5659" s="4" t="s">
        <v>6712</v>
      </c>
      <c r="C5659" s="5" t="s">
        <v>6680</v>
      </c>
      <c r="D5659" s="5" t="s">
        <v>396</v>
      </c>
    </row>
    <row r="5660" spans="1:4">
      <c r="A5660" s="4">
        <v>6650116</v>
      </c>
      <c r="B5660" s="4" t="s">
        <v>6713</v>
      </c>
      <c r="C5660" s="5" t="s">
        <v>6680</v>
      </c>
      <c r="D5660" s="5" t="s">
        <v>396</v>
      </c>
    </row>
    <row r="5661" spans="1:4">
      <c r="A5661" s="4">
        <v>6650117</v>
      </c>
      <c r="B5661" s="4" t="s">
        <v>6714</v>
      </c>
      <c r="C5661" s="5" t="s">
        <v>6680</v>
      </c>
      <c r="D5661" s="5" t="s">
        <v>396</v>
      </c>
    </row>
    <row r="5662" spans="1:4">
      <c r="A5662" s="4">
        <v>6650118</v>
      </c>
      <c r="B5662" s="4" t="s">
        <v>6715</v>
      </c>
      <c r="C5662" s="5" t="s">
        <v>6680</v>
      </c>
      <c r="D5662" s="5" t="s">
        <v>396</v>
      </c>
    </row>
    <row r="5663" spans="1:4">
      <c r="A5663" s="4">
        <v>6650119</v>
      </c>
      <c r="B5663" s="4" t="s">
        <v>6716</v>
      </c>
      <c r="C5663" s="5" t="s">
        <v>6680</v>
      </c>
      <c r="D5663" s="5" t="s">
        <v>396</v>
      </c>
    </row>
    <row r="5664" spans="1:4">
      <c r="A5664" s="4">
        <v>6650202</v>
      </c>
      <c r="B5664" s="4" t="s">
        <v>6717</v>
      </c>
      <c r="C5664" s="5" t="s">
        <v>6683</v>
      </c>
      <c r="D5664" s="5" t="s">
        <v>396</v>
      </c>
    </row>
    <row r="5665" spans="1:4">
      <c r="A5665" s="4">
        <v>6650203</v>
      </c>
      <c r="B5665" s="4" t="s">
        <v>3134</v>
      </c>
      <c r="C5665" s="5" t="s">
        <v>6683</v>
      </c>
      <c r="D5665" s="5" t="s">
        <v>396</v>
      </c>
    </row>
    <row r="5666" spans="1:4">
      <c r="A5666" s="4">
        <v>6650204</v>
      </c>
      <c r="B5666" s="4" t="s">
        <v>6718</v>
      </c>
      <c r="C5666" s="5" t="s">
        <v>6683</v>
      </c>
      <c r="D5666" s="5" t="s">
        <v>396</v>
      </c>
    </row>
    <row r="5667" spans="1:4">
      <c r="A5667" s="4">
        <v>6650205</v>
      </c>
      <c r="B5667" s="4" t="s">
        <v>6719</v>
      </c>
      <c r="C5667" s="5" t="s">
        <v>6683</v>
      </c>
      <c r="D5667" s="5" t="s">
        <v>396</v>
      </c>
    </row>
    <row r="5668" spans="1:4">
      <c r="A5668" s="4">
        <v>6650206</v>
      </c>
      <c r="B5668" s="4" t="s">
        <v>6469</v>
      </c>
      <c r="C5668" s="5" t="s">
        <v>6683</v>
      </c>
      <c r="D5668" s="5" t="s">
        <v>396</v>
      </c>
    </row>
    <row r="5669" spans="1:4">
      <c r="A5669" s="4">
        <v>6650207</v>
      </c>
      <c r="B5669" s="4" t="s">
        <v>6720</v>
      </c>
      <c r="C5669" s="5" t="s">
        <v>6683</v>
      </c>
      <c r="D5669" s="5" t="s">
        <v>396</v>
      </c>
    </row>
    <row r="5670" spans="1:4">
      <c r="A5670" s="4">
        <v>6650208</v>
      </c>
      <c r="B5670" s="4" t="s">
        <v>6721</v>
      </c>
      <c r="C5670" s="5" t="s">
        <v>6683</v>
      </c>
      <c r="D5670" s="5" t="s">
        <v>396</v>
      </c>
    </row>
    <row r="5671" spans="1:4">
      <c r="A5671" s="4">
        <v>6650209</v>
      </c>
      <c r="B5671" s="4" t="s">
        <v>6722</v>
      </c>
      <c r="C5671" s="5" t="s">
        <v>6683</v>
      </c>
      <c r="D5671" s="5" t="s">
        <v>396</v>
      </c>
    </row>
    <row r="5672" spans="1:4">
      <c r="A5672" s="4">
        <v>6650210</v>
      </c>
      <c r="B5672" s="4" t="s">
        <v>2480</v>
      </c>
      <c r="C5672" s="5" t="s">
        <v>6683</v>
      </c>
      <c r="D5672" s="5" t="s">
        <v>396</v>
      </c>
    </row>
    <row r="5673" spans="1:4">
      <c r="A5673" s="4">
        <v>6650211</v>
      </c>
      <c r="B5673" s="4" t="s">
        <v>6723</v>
      </c>
      <c r="C5673" s="5" t="s">
        <v>6683</v>
      </c>
      <c r="D5673" s="5" t="s">
        <v>396</v>
      </c>
    </row>
    <row r="5674" spans="1:4">
      <c r="A5674" s="4">
        <v>6650301</v>
      </c>
      <c r="B5674" s="4" t="s">
        <v>6724</v>
      </c>
      <c r="C5674" s="5" t="s">
        <v>6685</v>
      </c>
      <c r="D5674" s="5" t="s">
        <v>396</v>
      </c>
    </row>
    <row r="5675" spans="1:4">
      <c r="A5675" s="4">
        <v>6650302</v>
      </c>
      <c r="B5675" s="4" t="s">
        <v>5819</v>
      </c>
      <c r="C5675" s="5" t="s">
        <v>6685</v>
      </c>
      <c r="D5675" s="5" t="s">
        <v>396</v>
      </c>
    </row>
    <row r="5676" spans="1:4">
      <c r="A5676" s="4">
        <v>6650303</v>
      </c>
      <c r="B5676" s="4" t="s">
        <v>6725</v>
      </c>
      <c r="C5676" s="5" t="s">
        <v>6685</v>
      </c>
      <c r="D5676" s="5" t="s">
        <v>396</v>
      </c>
    </row>
    <row r="5677" spans="1:4">
      <c r="A5677" s="4">
        <v>6650304</v>
      </c>
      <c r="B5677" s="4" t="s">
        <v>6726</v>
      </c>
      <c r="C5677" s="5" t="s">
        <v>6685</v>
      </c>
      <c r="D5677" s="5" t="s">
        <v>396</v>
      </c>
    </row>
    <row r="5678" spans="1:4">
      <c r="A5678" s="4">
        <v>6650305</v>
      </c>
      <c r="B5678" s="4" t="s">
        <v>4200</v>
      </c>
      <c r="C5678" s="5" t="s">
        <v>6685</v>
      </c>
      <c r="D5678" s="5" t="s">
        <v>396</v>
      </c>
    </row>
    <row r="5679" spans="1:4">
      <c r="A5679" s="4">
        <v>6650306</v>
      </c>
      <c r="B5679" s="4" t="s">
        <v>6727</v>
      </c>
      <c r="C5679" s="5" t="s">
        <v>6685</v>
      </c>
      <c r="D5679" s="5" t="s">
        <v>396</v>
      </c>
    </row>
    <row r="5680" spans="1:4">
      <c r="A5680" s="4">
        <v>6650401</v>
      </c>
      <c r="B5680" s="4" t="s">
        <v>6728</v>
      </c>
      <c r="C5680" s="5" t="s">
        <v>6687</v>
      </c>
      <c r="D5680" s="5" t="s">
        <v>396</v>
      </c>
    </row>
    <row r="5681" spans="1:4">
      <c r="A5681" s="4">
        <v>6650402</v>
      </c>
      <c r="B5681" s="4" t="s">
        <v>6729</v>
      </c>
      <c r="C5681" s="5" t="s">
        <v>6687</v>
      </c>
      <c r="D5681" s="5" t="s">
        <v>396</v>
      </c>
    </row>
    <row r="5682" spans="1:4">
      <c r="A5682" s="4">
        <v>6650403</v>
      </c>
      <c r="B5682" s="4" t="s">
        <v>6730</v>
      </c>
      <c r="C5682" s="5" t="s">
        <v>6687</v>
      </c>
      <c r="D5682" s="5" t="s">
        <v>396</v>
      </c>
    </row>
    <row r="5683" spans="1:4">
      <c r="A5683" s="4">
        <v>6650404</v>
      </c>
      <c r="B5683" s="4" t="s">
        <v>6731</v>
      </c>
      <c r="C5683" s="5" t="s">
        <v>6687</v>
      </c>
      <c r="D5683" s="5" t="s">
        <v>396</v>
      </c>
    </row>
    <row r="5684" spans="1:4">
      <c r="A5684" s="4">
        <v>6650405</v>
      </c>
      <c r="B5684" s="4" t="s">
        <v>6732</v>
      </c>
      <c r="C5684" s="5" t="s">
        <v>6687</v>
      </c>
      <c r="D5684" s="5" t="s">
        <v>396</v>
      </c>
    </row>
    <row r="5685" spans="1:4">
      <c r="A5685" s="4">
        <v>6650406</v>
      </c>
      <c r="B5685" s="4" t="s">
        <v>6733</v>
      </c>
      <c r="C5685" s="5" t="s">
        <v>6687</v>
      </c>
      <c r="D5685" s="5" t="s">
        <v>396</v>
      </c>
    </row>
    <row r="5686" spans="1:4">
      <c r="A5686" s="4">
        <v>6650407</v>
      </c>
      <c r="B5686" s="4" t="s">
        <v>6734</v>
      </c>
      <c r="C5686" s="5" t="s">
        <v>6687</v>
      </c>
      <c r="D5686" s="5" t="s">
        <v>396</v>
      </c>
    </row>
    <row r="5687" spans="1:4">
      <c r="A5687" s="4">
        <v>6650408</v>
      </c>
      <c r="B5687" s="4" t="s">
        <v>2139</v>
      </c>
      <c r="C5687" s="5" t="s">
        <v>6687</v>
      </c>
      <c r="D5687" s="5" t="s">
        <v>396</v>
      </c>
    </row>
    <row r="5688" spans="1:4">
      <c r="A5688" s="4">
        <v>6650409</v>
      </c>
      <c r="B5688" s="4" t="s">
        <v>1735</v>
      </c>
      <c r="C5688" s="5" t="s">
        <v>6687</v>
      </c>
      <c r="D5688" s="5" t="s">
        <v>396</v>
      </c>
    </row>
    <row r="5689" spans="1:4">
      <c r="A5689" s="4">
        <v>6650410</v>
      </c>
      <c r="B5689" s="4" t="s">
        <v>6735</v>
      </c>
      <c r="C5689" s="5" t="s">
        <v>6687</v>
      </c>
      <c r="D5689" s="5" t="s">
        <v>396</v>
      </c>
    </row>
    <row r="5690" spans="1:4">
      <c r="A5690" s="4">
        <v>6650411</v>
      </c>
      <c r="B5690" s="4" t="s">
        <v>6736</v>
      </c>
      <c r="C5690" s="5" t="s">
        <v>6687</v>
      </c>
      <c r="D5690" s="5" t="s">
        <v>396</v>
      </c>
    </row>
    <row r="5691" spans="1:4">
      <c r="A5691" s="4">
        <v>6650501</v>
      </c>
      <c r="B5691" s="4" t="s">
        <v>6737</v>
      </c>
      <c r="C5691" s="5" t="s">
        <v>6690</v>
      </c>
      <c r="D5691" s="5" t="s">
        <v>396</v>
      </c>
    </row>
    <row r="5692" spans="1:4">
      <c r="A5692" s="4">
        <v>6650502</v>
      </c>
      <c r="B5692" s="4" t="s">
        <v>6738</v>
      </c>
      <c r="C5692" s="5" t="s">
        <v>6690</v>
      </c>
      <c r="D5692" s="5" t="s">
        <v>396</v>
      </c>
    </row>
    <row r="5693" spans="1:4">
      <c r="A5693" s="4">
        <v>6650503</v>
      </c>
      <c r="B5693" s="4" t="s">
        <v>6739</v>
      </c>
      <c r="C5693" s="5" t="s">
        <v>6690</v>
      </c>
      <c r="D5693" s="5" t="s">
        <v>396</v>
      </c>
    </row>
    <row r="5694" spans="1:4">
      <c r="A5694" s="4">
        <v>6650504</v>
      </c>
      <c r="B5694" s="4" t="s">
        <v>6740</v>
      </c>
      <c r="C5694" s="5" t="s">
        <v>6690</v>
      </c>
      <c r="D5694" s="5" t="s">
        <v>396</v>
      </c>
    </row>
    <row r="5695" spans="1:4">
      <c r="A5695" s="4">
        <v>6650505</v>
      </c>
      <c r="B5695" s="4" t="s">
        <v>3870</v>
      </c>
      <c r="C5695" s="5" t="s">
        <v>6690</v>
      </c>
      <c r="D5695" s="5" t="s">
        <v>396</v>
      </c>
    </row>
    <row r="5696" spans="1:4">
      <c r="A5696" s="4">
        <v>6650506</v>
      </c>
      <c r="B5696" s="4" t="s">
        <v>1479</v>
      </c>
      <c r="C5696" s="5" t="s">
        <v>6690</v>
      </c>
      <c r="D5696" s="5" t="s">
        <v>396</v>
      </c>
    </row>
    <row r="5697" spans="1:4">
      <c r="A5697" s="4">
        <v>6650507</v>
      </c>
      <c r="B5697" s="4" t="s">
        <v>6741</v>
      </c>
      <c r="C5697" s="5" t="s">
        <v>6690</v>
      </c>
      <c r="D5697" s="5" t="s">
        <v>396</v>
      </c>
    </row>
    <row r="5698" spans="1:4">
      <c r="A5698" s="4">
        <v>6650601</v>
      </c>
      <c r="B5698" s="4" t="s">
        <v>6742</v>
      </c>
      <c r="C5698" s="5" t="s">
        <v>6693</v>
      </c>
      <c r="D5698" s="5" t="s">
        <v>396</v>
      </c>
    </row>
    <row r="5699" spans="1:4">
      <c r="A5699" s="4">
        <v>6650602</v>
      </c>
      <c r="B5699" s="4" t="s">
        <v>6743</v>
      </c>
      <c r="C5699" s="5" t="s">
        <v>6693</v>
      </c>
      <c r="D5699" s="5" t="s">
        <v>396</v>
      </c>
    </row>
    <row r="5700" spans="1:4">
      <c r="A5700" s="4">
        <v>6650603</v>
      </c>
      <c r="B5700" s="4" t="s">
        <v>6744</v>
      </c>
      <c r="C5700" s="5" t="s">
        <v>6693</v>
      </c>
      <c r="D5700" s="5" t="s">
        <v>396</v>
      </c>
    </row>
    <row r="5701" spans="1:4">
      <c r="A5701" s="4">
        <v>6650604</v>
      </c>
      <c r="B5701" s="4" t="s">
        <v>2168</v>
      </c>
      <c r="C5701" s="5" t="s">
        <v>6693</v>
      </c>
      <c r="D5701" s="5" t="s">
        <v>396</v>
      </c>
    </row>
    <row r="5702" spans="1:4">
      <c r="A5702" s="4">
        <v>6650605</v>
      </c>
      <c r="B5702" s="4" t="s">
        <v>6745</v>
      </c>
      <c r="C5702" s="5" t="s">
        <v>6693</v>
      </c>
      <c r="D5702" s="5" t="s">
        <v>396</v>
      </c>
    </row>
    <row r="5703" spans="1:4">
      <c r="A5703" s="4">
        <v>6650606</v>
      </c>
      <c r="B5703" s="4" t="s">
        <v>6746</v>
      </c>
      <c r="C5703" s="5" t="s">
        <v>6693</v>
      </c>
      <c r="D5703" s="5" t="s">
        <v>396</v>
      </c>
    </row>
    <row r="5704" spans="1:4">
      <c r="A5704" s="4">
        <v>6650607</v>
      </c>
      <c r="B5704" s="4" t="s">
        <v>6747</v>
      </c>
      <c r="C5704" s="5" t="s">
        <v>6693</v>
      </c>
      <c r="D5704" s="5" t="s">
        <v>396</v>
      </c>
    </row>
    <row r="5705" spans="1:4">
      <c r="A5705" s="4">
        <v>6650608</v>
      </c>
      <c r="B5705" s="4" t="s">
        <v>6748</v>
      </c>
      <c r="C5705" s="5" t="s">
        <v>6693</v>
      </c>
      <c r="D5705" s="5" t="s">
        <v>396</v>
      </c>
    </row>
    <row r="5706" spans="1:4">
      <c r="A5706" s="4">
        <v>6650609</v>
      </c>
      <c r="B5706" s="4" t="s">
        <v>1663</v>
      </c>
      <c r="C5706" s="5" t="s">
        <v>6693</v>
      </c>
      <c r="D5706" s="5" t="s">
        <v>396</v>
      </c>
    </row>
    <row r="5707" spans="1:4">
      <c r="A5707" s="4">
        <v>6650610</v>
      </c>
      <c r="B5707" s="4" t="s">
        <v>6749</v>
      </c>
      <c r="C5707" s="5" t="s">
        <v>6693</v>
      </c>
      <c r="D5707" s="5" t="s">
        <v>396</v>
      </c>
    </row>
    <row r="5708" spans="1:4">
      <c r="A5708" s="4">
        <v>6650611</v>
      </c>
      <c r="B5708" s="4" t="s">
        <v>6750</v>
      </c>
      <c r="C5708" s="5" t="s">
        <v>6693</v>
      </c>
      <c r="D5708" s="5" t="s">
        <v>396</v>
      </c>
    </row>
    <row r="5709" spans="1:4">
      <c r="A5709" s="4">
        <v>6650612</v>
      </c>
      <c r="B5709" s="4" t="s">
        <v>6751</v>
      </c>
      <c r="C5709" s="5" t="s">
        <v>6693</v>
      </c>
      <c r="D5709" s="5" t="s">
        <v>396</v>
      </c>
    </row>
    <row r="5710" spans="1:4">
      <c r="A5710" s="4">
        <v>6650701</v>
      </c>
      <c r="B5710" s="4" t="s">
        <v>2044</v>
      </c>
      <c r="C5710" s="5" t="s">
        <v>6696</v>
      </c>
      <c r="D5710" s="5" t="s">
        <v>396</v>
      </c>
    </row>
    <row r="5711" spans="1:4">
      <c r="A5711" s="4">
        <v>6650702</v>
      </c>
      <c r="B5711" s="4" t="s">
        <v>1943</v>
      </c>
      <c r="C5711" s="5" t="s">
        <v>6696</v>
      </c>
      <c r="D5711" s="5" t="s">
        <v>396</v>
      </c>
    </row>
    <row r="5712" spans="1:4">
      <c r="A5712" s="4">
        <v>6650703</v>
      </c>
      <c r="B5712" s="4" t="s">
        <v>6752</v>
      </c>
      <c r="C5712" s="5" t="s">
        <v>6696</v>
      </c>
      <c r="D5712" s="5" t="s">
        <v>396</v>
      </c>
    </row>
    <row r="5713" spans="1:4">
      <c r="A5713" s="4">
        <v>6650704</v>
      </c>
      <c r="B5713" s="4" t="s">
        <v>6753</v>
      </c>
      <c r="C5713" s="5" t="s">
        <v>6696</v>
      </c>
      <c r="D5713" s="5" t="s">
        <v>396</v>
      </c>
    </row>
    <row r="5714" spans="1:4">
      <c r="A5714" s="4">
        <v>6650705</v>
      </c>
      <c r="B5714" s="4" t="s">
        <v>1774</v>
      </c>
      <c r="C5714" s="5" t="s">
        <v>6696</v>
      </c>
      <c r="D5714" s="5" t="s">
        <v>396</v>
      </c>
    </row>
    <row r="5715" spans="1:4">
      <c r="A5715" s="4">
        <v>6650706</v>
      </c>
      <c r="B5715" s="4" t="s">
        <v>3020</v>
      </c>
      <c r="C5715" s="5" t="s">
        <v>6696</v>
      </c>
      <c r="D5715" s="5" t="s">
        <v>396</v>
      </c>
    </row>
    <row r="5716" spans="1:4">
      <c r="A5716" s="4">
        <v>6650801</v>
      </c>
      <c r="B5716" s="4" t="s">
        <v>1723</v>
      </c>
      <c r="C5716" s="5" t="s">
        <v>6697</v>
      </c>
      <c r="D5716" s="5" t="s">
        <v>396</v>
      </c>
    </row>
    <row r="5717" spans="1:4">
      <c r="A5717" s="4">
        <v>6650802</v>
      </c>
      <c r="B5717" s="4" t="s">
        <v>6754</v>
      </c>
      <c r="C5717" s="5" t="s">
        <v>6697</v>
      </c>
      <c r="D5717" s="5" t="s">
        <v>396</v>
      </c>
    </row>
    <row r="5718" spans="1:4">
      <c r="A5718" s="4">
        <v>6650803</v>
      </c>
      <c r="B5718" s="4" t="s">
        <v>6755</v>
      </c>
      <c r="C5718" s="5" t="s">
        <v>6697</v>
      </c>
      <c r="D5718" s="5" t="s">
        <v>396</v>
      </c>
    </row>
    <row r="5719" spans="1:4">
      <c r="A5719" s="4">
        <v>6650804</v>
      </c>
      <c r="B5719" s="4" t="s">
        <v>6756</v>
      </c>
      <c r="C5719" s="5" t="s">
        <v>6697</v>
      </c>
      <c r="D5719" s="5" t="s">
        <v>396</v>
      </c>
    </row>
    <row r="5720" spans="1:4">
      <c r="A5720" s="4">
        <v>6650805</v>
      </c>
      <c r="B5720" s="4" t="s">
        <v>6757</v>
      </c>
      <c r="C5720" s="5" t="s">
        <v>6697</v>
      </c>
      <c r="D5720" s="5" t="s">
        <v>396</v>
      </c>
    </row>
    <row r="5721" spans="1:4">
      <c r="A5721" s="4">
        <v>6650806</v>
      </c>
      <c r="B5721" s="4" t="s">
        <v>6758</v>
      </c>
      <c r="C5721" s="5" t="s">
        <v>6697</v>
      </c>
      <c r="D5721" s="5" t="s">
        <v>396</v>
      </c>
    </row>
    <row r="5722" spans="1:4">
      <c r="A5722" s="4">
        <v>6650807</v>
      </c>
      <c r="B5722" s="4" t="s">
        <v>6759</v>
      </c>
      <c r="C5722" s="5" t="s">
        <v>6697</v>
      </c>
      <c r="D5722" s="5" t="s">
        <v>396</v>
      </c>
    </row>
    <row r="5723" spans="1:4">
      <c r="A5723" s="4">
        <v>6650808</v>
      </c>
      <c r="B5723" s="4" t="s">
        <v>5211</v>
      </c>
      <c r="C5723" s="5" t="s">
        <v>6697</v>
      </c>
      <c r="D5723" s="5" t="s">
        <v>396</v>
      </c>
    </row>
    <row r="5724" spans="1:4">
      <c r="A5724" s="4">
        <v>6650809</v>
      </c>
      <c r="B5724" s="4" t="s">
        <v>6760</v>
      </c>
      <c r="C5724" s="5" t="s">
        <v>6697</v>
      </c>
      <c r="D5724" s="5" t="s">
        <v>396</v>
      </c>
    </row>
    <row r="5725" spans="1:4">
      <c r="A5725" s="4">
        <v>6650810</v>
      </c>
      <c r="B5725" s="4" t="s">
        <v>6761</v>
      </c>
      <c r="C5725" s="5" t="s">
        <v>6697</v>
      </c>
      <c r="D5725" s="5" t="s">
        <v>396</v>
      </c>
    </row>
    <row r="5726" spans="1:4">
      <c r="A5726" s="4">
        <v>6650811</v>
      </c>
      <c r="B5726" s="4" t="s">
        <v>6762</v>
      </c>
      <c r="C5726" s="5" t="s">
        <v>6697</v>
      </c>
      <c r="D5726" s="5" t="s">
        <v>396</v>
      </c>
    </row>
    <row r="5727" spans="1:4">
      <c r="A5727" s="4">
        <v>6650901</v>
      </c>
      <c r="B5727" s="4" t="s">
        <v>6763</v>
      </c>
      <c r="C5727" s="5" t="s">
        <v>6699</v>
      </c>
      <c r="D5727" s="5" t="s">
        <v>396</v>
      </c>
    </row>
    <row r="5728" spans="1:4">
      <c r="A5728" s="4">
        <v>6650902</v>
      </c>
      <c r="B5728" s="4" t="s">
        <v>6764</v>
      </c>
      <c r="C5728" s="5" t="s">
        <v>6699</v>
      </c>
      <c r="D5728" s="5" t="s">
        <v>396</v>
      </c>
    </row>
    <row r="5729" spans="1:4">
      <c r="A5729" s="4">
        <v>6650903</v>
      </c>
      <c r="B5729" s="4" t="s">
        <v>6765</v>
      </c>
      <c r="C5729" s="5" t="s">
        <v>6699</v>
      </c>
      <c r="D5729" s="5" t="s">
        <v>396</v>
      </c>
    </row>
    <row r="5730" spans="1:4">
      <c r="A5730" s="4">
        <v>6650904</v>
      </c>
      <c r="B5730" s="4" t="s">
        <v>6766</v>
      </c>
      <c r="C5730" s="5" t="s">
        <v>6699</v>
      </c>
      <c r="D5730" s="5" t="s">
        <v>396</v>
      </c>
    </row>
    <row r="5731" spans="1:4">
      <c r="A5731" s="4">
        <v>6650905</v>
      </c>
      <c r="B5731" s="4" t="s">
        <v>6767</v>
      </c>
      <c r="C5731" s="5" t="s">
        <v>6699</v>
      </c>
      <c r="D5731" s="5" t="s">
        <v>396</v>
      </c>
    </row>
    <row r="5732" spans="1:4">
      <c r="A5732" s="4">
        <v>6650906</v>
      </c>
      <c r="B5732" s="4" t="s">
        <v>6768</v>
      </c>
      <c r="C5732" s="5" t="s">
        <v>6699</v>
      </c>
      <c r="D5732" s="5" t="s">
        <v>396</v>
      </c>
    </row>
    <row r="5733" spans="1:4">
      <c r="A5733" s="4">
        <v>6650907</v>
      </c>
      <c r="B5733" s="4" t="s">
        <v>5271</v>
      </c>
      <c r="C5733" s="5" t="s">
        <v>6699</v>
      </c>
      <c r="D5733" s="5" t="s">
        <v>396</v>
      </c>
    </row>
    <row r="5734" spans="1:4">
      <c r="A5734" s="4">
        <v>2660101</v>
      </c>
      <c r="B5734" s="4" t="s">
        <v>6769</v>
      </c>
      <c r="C5734" s="5" t="s">
        <v>6770</v>
      </c>
      <c r="D5734" s="5" t="s">
        <v>402</v>
      </c>
    </row>
    <row r="5735" spans="1:4">
      <c r="A5735" s="4">
        <v>4660101</v>
      </c>
      <c r="B5735" s="4" t="s">
        <v>6771</v>
      </c>
      <c r="C5735" s="5" t="s">
        <v>6770</v>
      </c>
      <c r="D5735" s="5" t="s">
        <v>402</v>
      </c>
    </row>
    <row r="5736" spans="1:4">
      <c r="A5736" s="4">
        <v>4660401</v>
      </c>
      <c r="B5736" s="4" t="s">
        <v>6772</v>
      </c>
      <c r="C5736" s="5" t="s">
        <v>6773</v>
      </c>
      <c r="D5736" s="5" t="s">
        <v>402</v>
      </c>
    </row>
    <row r="5737" spans="1:4">
      <c r="A5737" s="4">
        <v>4660501</v>
      </c>
      <c r="B5737" s="4" t="s">
        <v>6774</v>
      </c>
      <c r="C5737" s="5" t="s">
        <v>6775</v>
      </c>
      <c r="D5737" s="5" t="s">
        <v>402</v>
      </c>
    </row>
    <row r="5738" spans="1:4">
      <c r="A5738" s="4">
        <v>5660116</v>
      </c>
      <c r="B5738" s="4" t="s">
        <v>6776</v>
      </c>
      <c r="C5738" s="5" t="s">
        <v>6770</v>
      </c>
      <c r="D5738" s="5" t="s">
        <v>402</v>
      </c>
    </row>
    <row r="5739" spans="1:4">
      <c r="A5739" s="4">
        <v>5660117</v>
      </c>
      <c r="B5739" s="4" t="s">
        <v>6777</v>
      </c>
      <c r="C5739" s="5" t="s">
        <v>6770</v>
      </c>
      <c r="D5739" s="5" t="s">
        <v>402</v>
      </c>
    </row>
    <row r="5740" spans="1:4">
      <c r="A5740" s="4">
        <v>5660118</v>
      </c>
      <c r="B5740" s="4" t="s">
        <v>4729</v>
      </c>
      <c r="C5740" s="5" t="s">
        <v>6770</v>
      </c>
      <c r="D5740" s="5" t="s">
        <v>402</v>
      </c>
    </row>
    <row r="5741" spans="1:4">
      <c r="A5741" s="4">
        <v>5660205</v>
      </c>
      <c r="B5741" s="4" t="s">
        <v>6778</v>
      </c>
      <c r="C5741" s="5" t="s">
        <v>6779</v>
      </c>
      <c r="D5741" s="5" t="s">
        <v>402</v>
      </c>
    </row>
    <row r="5742" spans="1:4">
      <c r="A5742" s="4">
        <v>5660308</v>
      </c>
      <c r="B5742" s="4" t="s">
        <v>6780</v>
      </c>
      <c r="C5742" s="5" t="s">
        <v>6781</v>
      </c>
      <c r="D5742" s="5" t="s">
        <v>402</v>
      </c>
    </row>
    <row r="5743" spans="1:4">
      <c r="A5743" s="4">
        <v>5660510</v>
      </c>
      <c r="B5743" s="4" t="s">
        <v>6782</v>
      </c>
      <c r="C5743" s="5" t="s">
        <v>6775</v>
      </c>
      <c r="D5743" s="5" t="s">
        <v>402</v>
      </c>
    </row>
    <row r="5744" spans="1:4">
      <c r="A5744" s="4">
        <v>5660511</v>
      </c>
      <c r="B5744" s="4" t="s">
        <v>6783</v>
      </c>
      <c r="C5744" s="5" t="s">
        <v>6775</v>
      </c>
      <c r="D5744" s="5" t="s">
        <v>402</v>
      </c>
    </row>
    <row r="5745" spans="1:4">
      <c r="A5745" s="4">
        <v>5660512</v>
      </c>
      <c r="B5745" s="4" t="s">
        <v>6784</v>
      </c>
      <c r="C5745" s="5" t="s">
        <v>6785</v>
      </c>
      <c r="D5745" s="5" t="s">
        <v>402</v>
      </c>
    </row>
    <row r="5746" spans="1:4">
      <c r="A5746" s="4">
        <v>5660612</v>
      </c>
      <c r="B5746" s="4" t="s">
        <v>5738</v>
      </c>
      <c r="C5746" s="5" t="s">
        <v>6786</v>
      </c>
      <c r="D5746" s="5" t="s">
        <v>402</v>
      </c>
    </row>
    <row r="5747" spans="1:4">
      <c r="A5747" s="4">
        <v>5660613</v>
      </c>
      <c r="B5747" s="4" t="s">
        <v>6787</v>
      </c>
      <c r="C5747" s="5" t="s">
        <v>6786</v>
      </c>
      <c r="D5747" s="5" t="s">
        <v>402</v>
      </c>
    </row>
    <row r="5748" spans="1:4">
      <c r="A5748" s="4">
        <v>5660706</v>
      </c>
      <c r="B5748" s="4" t="s">
        <v>6788</v>
      </c>
      <c r="C5748" s="5" t="s">
        <v>6789</v>
      </c>
      <c r="D5748" s="5" t="s">
        <v>402</v>
      </c>
    </row>
    <row r="5749" spans="1:4">
      <c r="A5749" s="4">
        <v>5660707</v>
      </c>
      <c r="B5749" s="4" t="s">
        <v>6790</v>
      </c>
      <c r="C5749" s="5" t="s">
        <v>6789</v>
      </c>
      <c r="D5749" s="5" t="s">
        <v>402</v>
      </c>
    </row>
    <row r="5750" spans="1:4">
      <c r="A5750" s="4">
        <v>5660805</v>
      </c>
      <c r="B5750" s="4" t="s">
        <v>6791</v>
      </c>
      <c r="C5750" s="5" t="s">
        <v>6792</v>
      </c>
      <c r="D5750" s="5" t="s">
        <v>402</v>
      </c>
    </row>
    <row r="5751" spans="1:4">
      <c r="A5751" s="4">
        <v>5660806</v>
      </c>
      <c r="B5751" s="4" t="s">
        <v>6793</v>
      </c>
      <c r="C5751" s="5" t="s">
        <v>6792</v>
      </c>
      <c r="D5751" s="5" t="s">
        <v>402</v>
      </c>
    </row>
    <row r="5752" spans="1:4">
      <c r="A5752" s="4">
        <v>5660906</v>
      </c>
      <c r="B5752" s="4" t="s">
        <v>6794</v>
      </c>
      <c r="C5752" s="5" t="s">
        <v>6795</v>
      </c>
      <c r="D5752" s="5" t="s">
        <v>402</v>
      </c>
    </row>
    <row r="5753" spans="1:4">
      <c r="A5753" s="4">
        <v>6660101</v>
      </c>
      <c r="B5753" s="4" t="s">
        <v>6796</v>
      </c>
      <c r="C5753" s="5" t="s">
        <v>6770</v>
      </c>
      <c r="D5753" s="5" t="s">
        <v>402</v>
      </c>
    </row>
    <row r="5754" spans="1:4">
      <c r="A5754" s="4">
        <v>6660102</v>
      </c>
      <c r="B5754" s="4" t="s">
        <v>6797</v>
      </c>
      <c r="C5754" s="5" t="s">
        <v>6770</v>
      </c>
      <c r="D5754" s="5" t="s">
        <v>402</v>
      </c>
    </row>
    <row r="5755" spans="1:4">
      <c r="A5755" s="4">
        <v>6660103</v>
      </c>
      <c r="B5755" s="4" t="s">
        <v>6798</v>
      </c>
      <c r="C5755" s="5" t="s">
        <v>6770</v>
      </c>
      <c r="D5755" s="5" t="s">
        <v>402</v>
      </c>
    </row>
    <row r="5756" spans="1:4">
      <c r="A5756" s="4">
        <v>6660104</v>
      </c>
      <c r="B5756" s="4" t="s">
        <v>6327</v>
      </c>
      <c r="C5756" s="5" t="s">
        <v>6770</v>
      </c>
      <c r="D5756" s="5" t="s">
        <v>402</v>
      </c>
    </row>
    <row r="5757" spans="1:4">
      <c r="A5757" s="4">
        <v>6660105</v>
      </c>
      <c r="B5757" s="4" t="s">
        <v>6308</v>
      </c>
      <c r="C5757" s="5" t="s">
        <v>6770</v>
      </c>
      <c r="D5757" s="5" t="s">
        <v>402</v>
      </c>
    </row>
    <row r="5758" spans="1:4">
      <c r="A5758" s="4">
        <v>6660106</v>
      </c>
      <c r="B5758" s="4" t="s">
        <v>3893</v>
      </c>
      <c r="C5758" s="5" t="s">
        <v>6770</v>
      </c>
      <c r="D5758" s="5" t="s">
        <v>402</v>
      </c>
    </row>
    <row r="5759" spans="1:4">
      <c r="A5759" s="4">
        <v>6660107</v>
      </c>
      <c r="B5759" s="4" t="s">
        <v>6799</v>
      </c>
      <c r="C5759" s="5" t="s">
        <v>6770</v>
      </c>
      <c r="D5759" s="5" t="s">
        <v>402</v>
      </c>
    </row>
    <row r="5760" spans="1:4">
      <c r="A5760" s="4">
        <v>6660108</v>
      </c>
      <c r="B5760" s="4" t="s">
        <v>1418</v>
      </c>
      <c r="C5760" s="5" t="s">
        <v>6770</v>
      </c>
      <c r="D5760" s="5" t="s">
        <v>402</v>
      </c>
    </row>
    <row r="5761" spans="1:4">
      <c r="A5761" s="4">
        <v>6660109</v>
      </c>
      <c r="B5761" s="4" t="s">
        <v>6800</v>
      </c>
      <c r="C5761" s="5" t="s">
        <v>6770</v>
      </c>
      <c r="D5761" s="5" t="s">
        <v>402</v>
      </c>
    </row>
    <row r="5762" spans="1:4">
      <c r="A5762" s="4">
        <v>6660110</v>
      </c>
      <c r="B5762" s="4" t="s">
        <v>6801</v>
      </c>
      <c r="C5762" s="5" t="s">
        <v>6770</v>
      </c>
      <c r="D5762" s="5" t="s">
        <v>402</v>
      </c>
    </row>
    <row r="5763" spans="1:4">
      <c r="A5763" s="4">
        <v>6660111</v>
      </c>
      <c r="B5763" s="4" t="s">
        <v>1928</v>
      </c>
      <c r="C5763" s="5" t="s">
        <v>6770</v>
      </c>
      <c r="D5763" s="5" t="s">
        <v>402</v>
      </c>
    </row>
    <row r="5764" spans="1:4">
      <c r="A5764" s="4">
        <v>6660112</v>
      </c>
      <c r="B5764" s="4" t="s">
        <v>2365</v>
      </c>
      <c r="C5764" s="5" t="s">
        <v>6770</v>
      </c>
      <c r="D5764" s="5" t="s">
        <v>402</v>
      </c>
    </row>
    <row r="5765" spans="1:4">
      <c r="A5765" s="4">
        <v>6660113</v>
      </c>
      <c r="B5765" s="4" t="s">
        <v>6670</v>
      </c>
      <c r="C5765" s="5" t="s">
        <v>6770</v>
      </c>
      <c r="D5765" s="5" t="s">
        <v>402</v>
      </c>
    </row>
    <row r="5766" spans="1:4">
      <c r="A5766" s="4">
        <v>6660114</v>
      </c>
      <c r="B5766" s="4" t="s">
        <v>1564</v>
      </c>
      <c r="C5766" s="5" t="s">
        <v>6770</v>
      </c>
      <c r="D5766" s="5" t="s">
        <v>402</v>
      </c>
    </row>
    <row r="5767" spans="1:4">
      <c r="A5767" s="4">
        <v>6660115</v>
      </c>
      <c r="B5767" s="4" t="s">
        <v>6802</v>
      </c>
      <c r="C5767" s="5" t="s">
        <v>6770</v>
      </c>
      <c r="D5767" s="5" t="s">
        <v>402</v>
      </c>
    </row>
    <row r="5768" spans="1:4">
      <c r="A5768" s="4">
        <v>6660201</v>
      </c>
      <c r="B5768" s="4" t="s">
        <v>6803</v>
      </c>
      <c r="C5768" s="5" t="s">
        <v>6779</v>
      </c>
      <c r="D5768" s="5" t="s">
        <v>402</v>
      </c>
    </row>
    <row r="5769" spans="1:4">
      <c r="A5769" s="4">
        <v>6660202</v>
      </c>
      <c r="B5769" s="4" t="s">
        <v>6762</v>
      </c>
      <c r="C5769" s="5" t="s">
        <v>6779</v>
      </c>
      <c r="D5769" s="5" t="s">
        <v>402</v>
      </c>
    </row>
    <row r="5770" spans="1:4">
      <c r="A5770" s="4">
        <v>6660203</v>
      </c>
      <c r="B5770" s="4" t="s">
        <v>6804</v>
      </c>
      <c r="C5770" s="5" t="s">
        <v>6779</v>
      </c>
      <c r="D5770" s="5" t="s">
        <v>402</v>
      </c>
    </row>
    <row r="5771" spans="1:4">
      <c r="A5771" s="4">
        <v>6660204</v>
      </c>
      <c r="B5771" s="4" t="s">
        <v>1886</v>
      </c>
      <c r="C5771" s="5" t="s">
        <v>6779</v>
      </c>
      <c r="D5771" s="5" t="s">
        <v>402</v>
      </c>
    </row>
    <row r="5772" spans="1:4">
      <c r="A5772" s="4">
        <v>6660301</v>
      </c>
      <c r="B5772" s="4" t="s">
        <v>3333</v>
      </c>
      <c r="C5772" s="5" t="s">
        <v>6781</v>
      </c>
      <c r="D5772" s="5" t="s">
        <v>402</v>
      </c>
    </row>
    <row r="5773" spans="1:4">
      <c r="A5773" s="4">
        <v>6660302</v>
      </c>
      <c r="B5773" s="4" t="s">
        <v>6805</v>
      </c>
      <c r="C5773" s="5" t="s">
        <v>6781</v>
      </c>
      <c r="D5773" s="5" t="s">
        <v>402</v>
      </c>
    </row>
    <row r="5774" spans="1:4">
      <c r="A5774" s="4">
        <v>6660303</v>
      </c>
      <c r="B5774" s="4" t="s">
        <v>6806</v>
      </c>
      <c r="C5774" s="5" t="s">
        <v>6781</v>
      </c>
      <c r="D5774" s="5" t="s">
        <v>402</v>
      </c>
    </row>
    <row r="5775" spans="1:4">
      <c r="A5775" s="4">
        <v>6660304</v>
      </c>
      <c r="B5775" s="4" t="s">
        <v>6807</v>
      </c>
      <c r="C5775" s="5" t="s">
        <v>6781</v>
      </c>
      <c r="D5775" s="5" t="s">
        <v>402</v>
      </c>
    </row>
    <row r="5776" spans="1:4">
      <c r="A5776" s="4">
        <v>6660305</v>
      </c>
      <c r="B5776" s="4" t="s">
        <v>6808</v>
      </c>
      <c r="C5776" s="5" t="s">
        <v>6781</v>
      </c>
      <c r="D5776" s="5" t="s">
        <v>402</v>
      </c>
    </row>
    <row r="5777" spans="1:4">
      <c r="A5777" s="4">
        <v>6660306</v>
      </c>
      <c r="B5777" s="4" t="s">
        <v>6809</v>
      </c>
      <c r="C5777" s="5" t="s">
        <v>6781</v>
      </c>
      <c r="D5777" s="5" t="s">
        <v>402</v>
      </c>
    </row>
    <row r="5778" spans="1:4">
      <c r="A5778" s="4">
        <v>6660401</v>
      </c>
      <c r="B5778" s="4" t="s">
        <v>6810</v>
      </c>
      <c r="C5778" s="5" t="s">
        <v>6773</v>
      </c>
      <c r="D5778" s="5" t="s">
        <v>402</v>
      </c>
    </row>
    <row r="5779" spans="1:4">
      <c r="A5779" s="4">
        <v>6660402</v>
      </c>
      <c r="B5779" s="4" t="s">
        <v>6811</v>
      </c>
      <c r="C5779" s="5" t="s">
        <v>6773</v>
      </c>
      <c r="D5779" s="5" t="s">
        <v>402</v>
      </c>
    </row>
    <row r="5780" spans="1:4">
      <c r="A5780" s="4">
        <v>6660403</v>
      </c>
      <c r="B5780" s="4" t="s">
        <v>1634</v>
      </c>
      <c r="C5780" s="5" t="s">
        <v>6773</v>
      </c>
      <c r="D5780" s="5" t="s">
        <v>402</v>
      </c>
    </row>
    <row r="5781" spans="1:4">
      <c r="A5781" s="4">
        <v>6660404</v>
      </c>
      <c r="B5781" s="4" t="s">
        <v>6812</v>
      </c>
      <c r="C5781" s="5" t="s">
        <v>6773</v>
      </c>
      <c r="D5781" s="5" t="s">
        <v>402</v>
      </c>
    </row>
    <row r="5782" spans="1:4">
      <c r="A5782" s="4">
        <v>6660405</v>
      </c>
      <c r="B5782" s="4" t="s">
        <v>2425</v>
      </c>
      <c r="C5782" s="5" t="s">
        <v>6773</v>
      </c>
      <c r="D5782" s="5" t="s">
        <v>402</v>
      </c>
    </row>
    <row r="5783" spans="1:4">
      <c r="A5783" s="4">
        <v>6660406</v>
      </c>
      <c r="B5783" s="4" t="s">
        <v>6813</v>
      </c>
      <c r="C5783" s="5" t="s">
        <v>6773</v>
      </c>
      <c r="D5783" s="5" t="s">
        <v>402</v>
      </c>
    </row>
    <row r="5784" spans="1:4">
      <c r="A5784" s="4">
        <v>6660407</v>
      </c>
      <c r="B5784" s="4" t="s">
        <v>6814</v>
      </c>
      <c r="C5784" s="5" t="s">
        <v>6773</v>
      </c>
      <c r="D5784" s="5" t="s">
        <v>402</v>
      </c>
    </row>
    <row r="5785" spans="1:4">
      <c r="A5785" s="4">
        <v>6660408</v>
      </c>
      <c r="B5785" s="4" t="s">
        <v>6815</v>
      </c>
      <c r="C5785" s="5" t="s">
        <v>6773</v>
      </c>
      <c r="D5785" s="5" t="s">
        <v>402</v>
      </c>
    </row>
    <row r="5786" spans="1:4">
      <c r="A5786" s="4">
        <v>6660409</v>
      </c>
      <c r="B5786" s="4" t="s">
        <v>6816</v>
      </c>
      <c r="C5786" s="5" t="s">
        <v>6773</v>
      </c>
      <c r="D5786" s="5" t="s">
        <v>402</v>
      </c>
    </row>
    <row r="5787" spans="1:4">
      <c r="A5787" s="4">
        <v>6660411</v>
      </c>
      <c r="B5787" s="4" t="s">
        <v>6817</v>
      </c>
      <c r="C5787" s="5" t="s">
        <v>6773</v>
      </c>
      <c r="D5787" s="5" t="s">
        <v>402</v>
      </c>
    </row>
    <row r="5788" spans="1:4">
      <c r="A5788" s="4">
        <v>6660412</v>
      </c>
      <c r="B5788" s="4" t="s">
        <v>2109</v>
      </c>
      <c r="C5788" s="5" t="s">
        <v>6773</v>
      </c>
      <c r="D5788" s="5" t="s">
        <v>402</v>
      </c>
    </row>
    <row r="5789" spans="1:4">
      <c r="A5789" s="4">
        <v>6660501</v>
      </c>
      <c r="B5789" s="4" t="s">
        <v>6818</v>
      </c>
      <c r="C5789" s="5" t="s">
        <v>6775</v>
      </c>
      <c r="D5789" s="5" t="s">
        <v>402</v>
      </c>
    </row>
    <row r="5790" spans="1:4">
      <c r="A5790" s="4">
        <v>6660502</v>
      </c>
      <c r="B5790" s="4" t="s">
        <v>6819</v>
      </c>
      <c r="C5790" s="5" t="s">
        <v>6775</v>
      </c>
      <c r="D5790" s="5" t="s">
        <v>402</v>
      </c>
    </row>
    <row r="5791" spans="1:4">
      <c r="A5791" s="4">
        <v>6660503</v>
      </c>
      <c r="B5791" s="4" t="s">
        <v>6820</v>
      </c>
      <c r="C5791" s="5" t="s">
        <v>6775</v>
      </c>
      <c r="D5791" s="5" t="s">
        <v>402</v>
      </c>
    </row>
    <row r="5792" spans="1:4">
      <c r="A5792" s="4">
        <v>6660504</v>
      </c>
      <c r="B5792" s="4" t="s">
        <v>6821</v>
      </c>
      <c r="C5792" s="5" t="s">
        <v>6775</v>
      </c>
      <c r="D5792" s="5" t="s">
        <v>402</v>
      </c>
    </row>
    <row r="5793" spans="1:4">
      <c r="A5793" s="4">
        <v>6660505</v>
      </c>
      <c r="B5793" s="4" t="s">
        <v>6822</v>
      </c>
      <c r="C5793" s="5" t="s">
        <v>6775</v>
      </c>
      <c r="D5793" s="5" t="s">
        <v>402</v>
      </c>
    </row>
    <row r="5794" spans="1:4">
      <c r="A5794" s="4">
        <v>6660506</v>
      </c>
      <c r="B5794" s="4" t="s">
        <v>1255</v>
      </c>
      <c r="C5794" s="5" t="s">
        <v>6775</v>
      </c>
      <c r="D5794" s="5" t="s">
        <v>402</v>
      </c>
    </row>
    <row r="5795" spans="1:4">
      <c r="A5795" s="4">
        <v>6660507</v>
      </c>
      <c r="B5795" s="4" t="s">
        <v>6823</v>
      </c>
      <c r="C5795" s="5" t="s">
        <v>6775</v>
      </c>
      <c r="D5795" s="5" t="s">
        <v>402</v>
      </c>
    </row>
    <row r="5796" spans="1:4">
      <c r="A5796" s="4">
        <v>6660508</v>
      </c>
      <c r="B5796" s="4" t="s">
        <v>6810</v>
      </c>
      <c r="C5796" s="5" t="s">
        <v>6775</v>
      </c>
      <c r="D5796" s="5" t="s">
        <v>402</v>
      </c>
    </row>
    <row r="5797" spans="1:4">
      <c r="A5797" s="4">
        <v>6660601</v>
      </c>
      <c r="B5797" s="4" t="s">
        <v>6824</v>
      </c>
      <c r="C5797" s="5" t="s">
        <v>6786</v>
      </c>
      <c r="D5797" s="5" t="s">
        <v>402</v>
      </c>
    </row>
    <row r="5798" spans="1:4">
      <c r="A5798" s="4">
        <v>6660602</v>
      </c>
      <c r="B5798" s="4" t="s">
        <v>6825</v>
      </c>
      <c r="C5798" s="5" t="s">
        <v>6786</v>
      </c>
      <c r="D5798" s="5" t="s">
        <v>402</v>
      </c>
    </row>
    <row r="5799" spans="1:4">
      <c r="A5799" s="4">
        <v>6660603</v>
      </c>
      <c r="B5799" s="4" t="s">
        <v>6826</v>
      </c>
      <c r="C5799" s="5" t="s">
        <v>6786</v>
      </c>
      <c r="D5799" s="5" t="s">
        <v>402</v>
      </c>
    </row>
    <row r="5800" spans="1:4">
      <c r="A5800" s="4">
        <v>6660604</v>
      </c>
      <c r="B5800" s="4" t="s">
        <v>6827</v>
      </c>
      <c r="C5800" s="5" t="s">
        <v>6786</v>
      </c>
      <c r="D5800" s="5" t="s">
        <v>402</v>
      </c>
    </row>
    <row r="5801" spans="1:4">
      <c r="A5801" s="4">
        <v>6660605</v>
      </c>
      <c r="B5801" s="4" t="s">
        <v>1764</v>
      </c>
      <c r="C5801" s="5" t="s">
        <v>6786</v>
      </c>
      <c r="D5801" s="5" t="s">
        <v>402</v>
      </c>
    </row>
    <row r="5802" spans="1:4">
      <c r="A5802" s="4">
        <v>6660606</v>
      </c>
      <c r="B5802" s="4" t="s">
        <v>6828</v>
      </c>
      <c r="C5802" s="5" t="s">
        <v>6786</v>
      </c>
      <c r="D5802" s="5" t="s">
        <v>402</v>
      </c>
    </row>
    <row r="5803" spans="1:4">
      <c r="A5803" s="4">
        <v>6660607</v>
      </c>
      <c r="B5803" s="4" t="s">
        <v>6829</v>
      </c>
      <c r="C5803" s="5" t="s">
        <v>6786</v>
      </c>
      <c r="D5803" s="5" t="s">
        <v>402</v>
      </c>
    </row>
    <row r="5804" spans="1:4">
      <c r="A5804" s="4">
        <v>6660608</v>
      </c>
      <c r="B5804" s="4" t="s">
        <v>6830</v>
      </c>
      <c r="C5804" s="5" t="s">
        <v>6786</v>
      </c>
      <c r="D5804" s="5" t="s">
        <v>402</v>
      </c>
    </row>
    <row r="5805" spans="1:4">
      <c r="A5805" s="4">
        <v>6660609</v>
      </c>
      <c r="B5805" s="4" t="s">
        <v>6831</v>
      </c>
      <c r="C5805" s="5" t="s">
        <v>6786</v>
      </c>
      <c r="D5805" s="5" t="s">
        <v>402</v>
      </c>
    </row>
    <row r="5806" spans="1:4">
      <c r="A5806" s="4">
        <v>6660610</v>
      </c>
      <c r="B5806" s="4" t="s">
        <v>6832</v>
      </c>
      <c r="C5806" s="5" t="s">
        <v>6786</v>
      </c>
      <c r="D5806" s="5" t="s">
        <v>402</v>
      </c>
    </row>
    <row r="5807" spans="1:4">
      <c r="A5807" s="4">
        <v>6660611</v>
      </c>
      <c r="B5807" s="4" t="s">
        <v>6833</v>
      </c>
      <c r="C5807" s="5" t="s">
        <v>6786</v>
      </c>
      <c r="D5807" s="5" t="s">
        <v>402</v>
      </c>
    </row>
    <row r="5808" spans="1:4">
      <c r="A5808" s="4">
        <v>6660701</v>
      </c>
      <c r="B5808" s="4" t="s">
        <v>6834</v>
      </c>
      <c r="C5808" s="5" t="s">
        <v>6789</v>
      </c>
      <c r="D5808" s="5" t="s">
        <v>402</v>
      </c>
    </row>
    <row r="5809" spans="1:4">
      <c r="A5809" s="4">
        <v>6660702</v>
      </c>
      <c r="B5809" s="4" t="s">
        <v>6835</v>
      </c>
      <c r="C5809" s="5" t="s">
        <v>6789</v>
      </c>
      <c r="D5809" s="5" t="s">
        <v>402</v>
      </c>
    </row>
    <row r="5810" spans="1:4">
      <c r="A5810" s="4">
        <v>6660703</v>
      </c>
      <c r="B5810" s="4" t="s">
        <v>6836</v>
      </c>
      <c r="C5810" s="5" t="s">
        <v>6789</v>
      </c>
      <c r="D5810" s="5" t="s">
        <v>402</v>
      </c>
    </row>
    <row r="5811" spans="1:4">
      <c r="A5811" s="4">
        <v>6660704</v>
      </c>
      <c r="B5811" s="4" t="s">
        <v>2249</v>
      </c>
      <c r="C5811" s="5" t="s">
        <v>6789</v>
      </c>
      <c r="D5811" s="5" t="s">
        <v>402</v>
      </c>
    </row>
    <row r="5812" spans="1:4">
      <c r="A5812" s="4">
        <v>6660705</v>
      </c>
      <c r="B5812" s="4" t="s">
        <v>6837</v>
      </c>
      <c r="C5812" s="5" t="s">
        <v>6789</v>
      </c>
      <c r="D5812" s="5" t="s">
        <v>402</v>
      </c>
    </row>
    <row r="5813" spans="1:4">
      <c r="A5813" s="4">
        <v>6660708</v>
      </c>
      <c r="B5813" s="4" t="s">
        <v>1526</v>
      </c>
      <c r="C5813" s="5" t="s">
        <v>6838</v>
      </c>
      <c r="D5813" s="5" t="s">
        <v>402</v>
      </c>
    </row>
    <row r="5814" spans="1:4">
      <c r="A5814" s="4">
        <v>6660801</v>
      </c>
      <c r="B5814" s="4" t="s">
        <v>6839</v>
      </c>
      <c r="C5814" s="5" t="s">
        <v>6792</v>
      </c>
      <c r="D5814" s="5" t="s">
        <v>402</v>
      </c>
    </row>
    <row r="5815" spans="1:4">
      <c r="A5815" s="4">
        <v>6660802</v>
      </c>
      <c r="B5815" s="4" t="s">
        <v>6840</v>
      </c>
      <c r="C5815" s="5" t="s">
        <v>6792</v>
      </c>
      <c r="D5815" s="5" t="s">
        <v>402</v>
      </c>
    </row>
    <row r="5816" spans="1:4">
      <c r="A5816" s="4">
        <v>6660803</v>
      </c>
      <c r="B5816" s="4" t="s">
        <v>6841</v>
      </c>
      <c r="C5816" s="5" t="s">
        <v>6792</v>
      </c>
      <c r="D5816" s="5" t="s">
        <v>402</v>
      </c>
    </row>
    <row r="5817" spans="1:4">
      <c r="A5817" s="4">
        <v>6660804</v>
      </c>
      <c r="B5817" s="4" t="s">
        <v>6842</v>
      </c>
      <c r="C5817" s="5" t="s">
        <v>6792</v>
      </c>
      <c r="D5817" s="5" t="s">
        <v>402</v>
      </c>
    </row>
    <row r="5818" spans="1:4">
      <c r="A5818" s="4">
        <v>6660901</v>
      </c>
      <c r="B5818" s="4" t="s">
        <v>6843</v>
      </c>
      <c r="C5818" s="5" t="s">
        <v>6795</v>
      </c>
      <c r="D5818" s="5" t="s">
        <v>402</v>
      </c>
    </row>
    <row r="5819" spans="1:4">
      <c r="A5819" s="4">
        <v>6660902</v>
      </c>
      <c r="B5819" s="4" t="s">
        <v>6844</v>
      </c>
      <c r="C5819" s="5" t="s">
        <v>6795</v>
      </c>
      <c r="D5819" s="5" t="s">
        <v>402</v>
      </c>
    </row>
    <row r="5820" spans="1:4">
      <c r="A5820" s="4">
        <v>6660903</v>
      </c>
      <c r="B5820" s="4" t="s">
        <v>6845</v>
      </c>
      <c r="C5820" s="5" t="s">
        <v>6795</v>
      </c>
      <c r="D5820" s="5" t="s">
        <v>402</v>
      </c>
    </row>
    <row r="5821" spans="1:4">
      <c r="A5821" s="4">
        <v>6660904</v>
      </c>
      <c r="B5821" s="4" t="s">
        <v>6846</v>
      </c>
      <c r="C5821" s="5" t="s">
        <v>6795</v>
      </c>
      <c r="D5821" s="5" t="s">
        <v>402</v>
      </c>
    </row>
    <row r="5822" spans="1:4">
      <c r="A5822" s="4">
        <v>6660905</v>
      </c>
      <c r="B5822" s="4" t="s">
        <v>6847</v>
      </c>
      <c r="C5822" s="5" t="s">
        <v>6795</v>
      </c>
      <c r="D5822" s="5" t="s">
        <v>402</v>
      </c>
    </row>
    <row r="5823" spans="1:4">
      <c r="A5823" s="4">
        <v>6661001</v>
      </c>
      <c r="B5823" s="4" t="s">
        <v>6848</v>
      </c>
      <c r="C5823" s="5" t="s">
        <v>6849</v>
      </c>
      <c r="D5823" s="5" t="s">
        <v>402</v>
      </c>
    </row>
    <row r="5824" spans="1:4">
      <c r="A5824" s="4">
        <v>6661002</v>
      </c>
      <c r="B5824" s="4" t="s">
        <v>6850</v>
      </c>
      <c r="C5824" s="5" t="s">
        <v>6849</v>
      </c>
      <c r="D5824" s="5" t="s">
        <v>402</v>
      </c>
    </row>
    <row r="5825" spans="1:4">
      <c r="A5825" s="4">
        <v>6661003</v>
      </c>
      <c r="B5825" s="4" t="s">
        <v>5538</v>
      </c>
      <c r="C5825" s="5" t="s">
        <v>6849</v>
      </c>
      <c r="D5825" s="5" t="s">
        <v>402</v>
      </c>
    </row>
    <row r="5826" spans="1:4">
      <c r="A5826" s="4">
        <v>6661004</v>
      </c>
      <c r="B5826" s="4" t="s">
        <v>6851</v>
      </c>
      <c r="C5826" s="5" t="s">
        <v>6849</v>
      </c>
      <c r="D5826" s="5" t="s">
        <v>402</v>
      </c>
    </row>
    <row r="5827" spans="1:4">
      <c r="A5827" s="4">
        <v>6661005</v>
      </c>
      <c r="B5827" s="4" t="s">
        <v>6852</v>
      </c>
      <c r="C5827" s="5" t="s">
        <v>6849</v>
      </c>
      <c r="D5827" s="5" t="s">
        <v>402</v>
      </c>
    </row>
    <row r="5828" spans="1:4">
      <c r="A5828" s="4">
        <v>6661101</v>
      </c>
      <c r="B5828" s="4" t="s">
        <v>6853</v>
      </c>
      <c r="C5828" s="5" t="s">
        <v>6785</v>
      </c>
      <c r="D5828" s="5" t="s">
        <v>402</v>
      </c>
    </row>
    <row r="5829" spans="1:4">
      <c r="A5829" s="4">
        <v>6661102</v>
      </c>
      <c r="B5829" s="4" t="s">
        <v>6854</v>
      </c>
      <c r="C5829" s="5" t="s">
        <v>6785</v>
      </c>
      <c r="D5829" s="5" t="s">
        <v>402</v>
      </c>
    </row>
    <row r="5830" spans="1:4">
      <c r="A5830" s="4">
        <v>6661103</v>
      </c>
      <c r="B5830" s="4" t="s">
        <v>6855</v>
      </c>
      <c r="C5830" s="5" t="s">
        <v>6785</v>
      </c>
      <c r="D5830" s="5" t="s">
        <v>402</v>
      </c>
    </row>
    <row r="5831" spans="1:4">
      <c r="A5831" s="4">
        <v>6661104</v>
      </c>
      <c r="B5831" s="4" t="s">
        <v>6856</v>
      </c>
      <c r="C5831" s="5" t="s">
        <v>6785</v>
      </c>
      <c r="D5831" s="5" t="s">
        <v>402</v>
      </c>
    </row>
    <row r="5832" spans="1:4">
      <c r="A5832" s="4">
        <v>6661105</v>
      </c>
      <c r="B5832" s="4" t="s">
        <v>6316</v>
      </c>
      <c r="C5832" s="5" t="s">
        <v>6785</v>
      </c>
      <c r="D5832" s="5" t="s">
        <v>402</v>
      </c>
    </row>
    <row r="5833" spans="1:4">
      <c r="A5833" s="4">
        <v>6661202</v>
      </c>
      <c r="B5833" s="4" t="s">
        <v>6857</v>
      </c>
      <c r="C5833" s="5" t="s">
        <v>6838</v>
      </c>
      <c r="D5833" s="5" t="s">
        <v>402</v>
      </c>
    </row>
    <row r="5834" spans="1:4">
      <c r="A5834" s="4">
        <v>6661203</v>
      </c>
      <c r="B5834" s="4" t="s">
        <v>6858</v>
      </c>
      <c r="C5834" s="5" t="s">
        <v>6838</v>
      </c>
      <c r="D5834" s="5" t="s">
        <v>402</v>
      </c>
    </row>
    <row r="5835" spans="1:4">
      <c r="A5835" s="4">
        <v>6661204</v>
      </c>
      <c r="B5835" s="4" t="s">
        <v>6859</v>
      </c>
      <c r="C5835" s="5" t="s">
        <v>6838</v>
      </c>
      <c r="D5835" s="5" t="s">
        <v>402</v>
      </c>
    </row>
    <row r="5836" spans="1:4">
      <c r="A5836" s="4">
        <v>2670101</v>
      </c>
      <c r="B5836" s="4" t="s">
        <v>6860</v>
      </c>
      <c r="C5836" s="5" t="s">
        <v>6861</v>
      </c>
      <c r="D5836" s="5" t="s">
        <v>398</v>
      </c>
    </row>
    <row r="5837" spans="1:4">
      <c r="A5837" s="4">
        <v>4670101</v>
      </c>
      <c r="B5837" s="4" t="s">
        <v>6862</v>
      </c>
      <c r="C5837" s="5" t="s">
        <v>6861</v>
      </c>
      <c r="D5837" s="5" t="s">
        <v>398</v>
      </c>
    </row>
    <row r="5838" spans="1:4">
      <c r="A5838" s="4">
        <v>4670301</v>
      </c>
      <c r="B5838" s="4" t="s">
        <v>6863</v>
      </c>
      <c r="C5838" s="5" t="s">
        <v>6864</v>
      </c>
      <c r="D5838" s="5" t="s">
        <v>398</v>
      </c>
    </row>
    <row r="5839" spans="1:4">
      <c r="A5839" s="4">
        <v>5670117</v>
      </c>
      <c r="B5839" s="4" t="s">
        <v>6865</v>
      </c>
      <c r="C5839" s="5" t="s">
        <v>6861</v>
      </c>
      <c r="D5839" s="5" t="s">
        <v>398</v>
      </c>
    </row>
    <row r="5840" spans="1:4">
      <c r="A5840" s="4">
        <v>5670118</v>
      </c>
      <c r="B5840" s="4" t="s">
        <v>6866</v>
      </c>
      <c r="C5840" s="5" t="s">
        <v>6861</v>
      </c>
      <c r="D5840" s="5" t="s">
        <v>398</v>
      </c>
    </row>
    <row r="5841" spans="1:4">
      <c r="A5841" s="4">
        <v>5670210</v>
      </c>
      <c r="B5841" s="4" t="s">
        <v>6867</v>
      </c>
      <c r="C5841" s="5" t="s">
        <v>6868</v>
      </c>
      <c r="D5841" s="5" t="s">
        <v>398</v>
      </c>
    </row>
    <row r="5842" spans="1:4">
      <c r="A5842" s="4">
        <v>5670211</v>
      </c>
      <c r="B5842" s="4" t="s">
        <v>6869</v>
      </c>
      <c r="C5842" s="5" t="s">
        <v>6868</v>
      </c>
      <c r="D5842" s="5" t="s">
        <v>398</v>
      </c>
    </row>
    <row r="5843" spans="1:4">
      <c r="A5843" s="4">
        <v>5670212</v>
      </c>
      <c r="B5843" s="4" t="s">
        <v>2288</v>
      </c>
      <c r="C5843" s="5" t="s">
        <v>6868</v>
      </c>
      <c r="D5843" s="5" t="s">
        <v>398</v>
      </c>
    </row>
    <row r="5844" spans="1:4">
      <c r="A5844" s="4">
        <v>5670410</v>
      </c>
      <c r="B5844" s="4" t="s">
        <v>6870</v>
      </c>
      <c r="C5844" s="5" t="s">
        <v>6871</v>
      </c>
      <c r="D5844" s="5" t="s">
        <v>398</v>
      </c>
    </row>
    <row r="5845" spans="1:4">
      <c r="A5845" s="4">
        <v>5670515</v>
      </c>
      <c r="B5845" s="4" t="s">
        <v>6872</v>
      </c>
      <c r="C5845" s="5" t="s">
        <v>6873</v>
      </c>
      <c r="D5845" s="5" t="s">
        <v>398</v>
      </c>
    </row>
    <row r="5846" spans="1:4">
      <c r="A5846" s="4">
        <v>5670516</v>
      </c>
      <c r="B5846" s="4" t="s">
        <v>6874</v>
      </c>
      <c r="C5846" s="5" t="s">
        <v>6873</v>
      </c>
      <c r="D5846" s="5" t="s">
        <v>398</v>
      </c>
    </row>
    <row r="5847" spans="1:4">
      <c r="A5847" s="4">
        <v>5670608</v>
      </c>
      <c r="B5847" s="4" t="s">
        <v>6875</v>
      </c>
      <c r="C5847" s="5" t="s">
        <v>6876</v>
      </c>
      <c r="D5847" s="5" t="s">
        <v>398</v>
      </c>
    </row>
    <row r="5848" spans="1:4">
      <c r="A5848" s="4">
        <v>5670714</v>
      </c>
      <c r="B5848" s="4" t="s">
        <v>6877</v>
      </c>
      <c r="C5848" s="5" t="s">
        <v>6878</v>
      </c>
      <c r="D5848" s="5" t="s">
        <v>398</v>
      </c>
    </row>
    <row r="5849" spans="1:4">
      <c r="A5849" s="4">
        <v>5670715</v>
      </c>
      <c r="B5849" s="4" t="s">
        <v>4173</v>
      </c>
      <c r="C5849" s="5" t="s">
        <v>6878</v>
      </c>
      <c r="D5849" s="5" t="s">
        <v>398</v>
      </c>
    </row>
    <row r="5850" spans="1:4">
      <c r="A5850" s="4">
        <v>5670810</v>
      </c>
      <c r="B5850" s="4" t="s">
        <v>6879</v>
      </c>
      <c r="C5850" s="5" t="s">
        <v>6880</v>
      </c>
      <c r="D5850" s="5" t="s">
        <v>398</v>
      </c>
    </row>
    <row r="5851" spans="1:4">
      <c r="A5851" s="4">
        <v>5671006</v>
      </c>
      <c r="B5851" s="4" t="s">
        <v>6881</v>
      </c>
      <c r="C5851" s="5" t="s">
        <v>6882</v>
      </c>
      <c r="D5851" s="5" t="s">
        <v>398</v>
      </c>
    </row>
    <row r="5852" spans="1:4">
      <c r="A5852" s="4">
        <v>5671007</v>
      </c>
      <c r="B5852" s="4" t="s">
        <v>6883</v>
      </c>
      <c r="C5852" s="5" t="s">
        <v>6882</v>
      </c>
      <c r="D5852" s="5" t="s">
        <v>398</v>
      </c>
    </row>
    <row r="5853" spans="1:4">
      <c r="A5853" s="4">
        <v>6670101</v>
      </c>
      <c r="B5853" s="4" t="s">
        <v>6884</v>
      </c>
      <c r="C5853" s="5" t="s">
        <v>6861</v>
      </c>
      <c r="D5853" s="5" t="s">
        <v>398</v>
      </c>
    </row>
    <row r="5854" spans="1:4">
      <c r="A5854" s="4">
        <v>6670102</v>
      </c>
      <c r="B5854" s="4" t="s">
        <v>6885</v>
      </c>
      <c r="C5854" s="5" t="s">
        <v>6861</v>
      </c>
      <c r="D5854" s="5" t="s">
        <v>398</v>
      </c>
    </row>
    <row r="5855" spans="1:4">
      <c r="A5855" s="4">
        <v>6670103</v>
      </c>
      <c r="B5855" s="4" t="s">
        <v>6886</v>
      </c>
      <c r="C5855" s="5" t="s">
        <v>6861</v>
      </c>
      <c r="D5855" s="5" t="s">
        <v>398</v>
      </c>
    </row>
    <row r="5856" spans="1:4">
      <c r="A5856" s="4">
        <v>6670104</v>
      </c>
      <c r="B5856" s="4" t="s">
        <v>6887</v>
      </c>
      <c r="C5856" s="5" t="s">
        <v>6861</v>
      </c>
      <c r="D5856" s="5" t="s">
        <v>398</v>
      </c>
    </row>
    <row r="5857" spans="1:4">
      <c r="A5857" s="4">
        <v>6670105</v>
      </c>
      <c r="B5857" s="4" t="s">
        <v>6888</v>
      </c>
      <c r="C5857" s="5" t="s">
        <v>6861</v>
      </c>
      <c r="D5857" s="5" t="s">
        <v>398</v>
      </c>
    </row>
    <row r="5858" spans="1:4">
      <c r="A5858" s="4">
        <v>6670106</v>
      </c>
      <c r="B5858" s="4" t="s">
        <v>6889</v>
      </c>
      <c r="C5858" s="5" t="s">
        <v>6861</v>
      </c>
      <c r="D5858" s="5" t="s">
        <v>398</v>
      </c>
    </row>
    <row r="5859" spans="1:4">
      <c r="A5859" s="4">
        <v>6670107</v>
      </c>
      <c r="B5859" s="4" t="s">
        <v>6890</v>
      </c>
      <c r="C5859" s="5" t="s">
        <v>6861</v>
      </c>
      <c r="D5859" s="5" t="s">
        <v>398</v>
      </c>
    </row>
    <row r="5860" spans="1:4">
      <c r="A5860" s="4">
        <v>6670108</v>
      </c>
      <c r="B5860" s="4" t="s">
        <v>6891</v>
      </c>
      <c r="C5860" s="5" t="s">
        <v>6861</v>
      </c>
      <c r="D5860" s="5" t="s">
        <v>398</v>
      </c>
    </row>
    <row r="5861" spans="1:4">
      <c r="A5861" s="4">
        <v>6670109</v>
      </c>
      <c r="B5861" s="4" t="s">
        <v>6892</v>
      </c>
      <c r="C5861" s="5" t="s">
        <v>6861</v>
      </c>
      <c r="D5861" s="5" t="s">
        <v>398</v>
      </c>
    </row>
    <row r="5862" spans="1:4">
      <c r="A5862" s="4">
        <v>6670110</v>
      </c>
      <c r="B5862" s="4" t="s">
        <v>6893</v>
      </c>
      <c r="C5862" s="5" t="s">
        <v>6861</v>
      </c>
      <c r="D5862" s="5" t="s">
        <v>398</v>
      </c>
    </row>
    <row r="5863" spans="1:4">
      <c r="A5863" s="4">
        <v>6670111</v>
      </c>
      <c r="B5863" s="4" t="s">
        <v>6894</v>
      </c>
      <c r="C5863" s="5" t="s">
        <v>6861</v>
      </c>
      <c r="D5863" s="5" t="s">
        <v>398</v>
      </c>
    </row>
    <row r="5864" spans="1:4">
      <c r="A5864" s="4">
        <v>6670112</v>
      </c>
      <c r="B5864" s="4" t="s">
        <v>6895</v>
      </c>
      <c r="C5864" s="5" t="s">
        <v>6861</v>
      </c>
      <c r="D5864" s="5" t="s">
        <v>398</v>
      </c>
    </row>
    <row r="5865" spans="1:4">
      <c r="A5865" s="4">
        <v>6670113</v>
      </c>
      <c r="B5865" s="4" t="s">
        <v>3850</v>
      </c>
      <c r="C5865" s="5" t="s">
        <v>6861</v>
      </c>
      <c r="D5865" s="5" t="s">
        <v>398</v>
      </c>
    </row>
    <row r="5866" spans="1:4">
      <c r="A5866" s="4">
        <v>6670114</v>
      </c>
      <c r="B5866" s="4" t="s">
        <v>6896</v>
      </c>
      <c r="C5866" s="5" t="s">
        <v>6861</v>
      </c>
      <c r="D5866" s="5" t="s">
        <v>398</v>
      </c>
    </row>
    <row r="5867" spans="1:4">
      <c r="A5867" s="4">
        <v>6670115</v>
      </c>
      <c r="B5867" s="4" t="s">
        <v>6317</v>
      </c>
      <c r="C5867" s="5" t="s">
        <v>6861</v>
      </c>
      <c r="D5867" s="5" t="s">
        <v>398</v>
      </c>
    </row>
    <row r="5868" spans="1:4">
      <c r="A5868" s="4">
        <v>6670116</v>
      </c>
      <c r="B5868" s="4" t="s">
        <v>4089</v>
      </c>
      <c r="C5868" s="5" t="s">
        <v>6861</v>
      </c>
      <c r="D5868" s="5" t="s">
        <v>398</v>
      </c>
    </row>
    <row r="5869" spans="1:4">
      <c r="A5869" s="4">
        <v>6670201</v>
      </c>
      <c r="B5869" s="4" t="s">
        <v>6897</v>
      </c>
      <c r="C5869" s="5" t="s">
        <v>6868</v>
      </c>
      <c r="D5869" s="5" t="s">
        <v>398</v>
      </c>
    </row>
    <row r="5870" spans="1:4">
      <c r="A5870" s="4">
        <v>6670202</v>
      </c>
      <c r="B5870" s="4" t="s">
        <v>6898</v>
      </c>
      <c r="C5870" s="5" t="s">
        <v>6868</v>
      </c>
      <c r="D5870" s="5" t="s">
        <v>398</v>
      </c>
    </row>
    <row r="5871" spans="1:4">
      <c r="A5871" s="4">
        <v>6670203</v>
      </c>
      <c r="B5871" s="4" t="s">
        <v>6899</v>
      </c>
      <c r="C5871" s="5" t="s">
        <v>6868</v>
      </c>
      <c r="D5871" s="5" t="s">
        <v>398</v>
      </c>
    </row>
    <row r="5872" spans="1:4">
      <c r="A5872" s="4">
        <v>6670204</v>
      </c>
      <c r="B5872" s="4" t="s">
        <v>1762</v>
      </c>
      <c r="C5872" s="5" t="s">
        <v>6868</v>
      </c>
      <c r="D5872" s="5" t="s">
        <v>398</v>
      </c>
    </row>
    <row r="5873" spans="1:4">
      <c r="A5873" s="4">
        <v>6670205</v>
      </c>
      <c r="B5873" s="4" t="s">
        <v>1698</v>
      </c>
      <c r="C5873" s="5" t="s">
        <v>6868</v>
      </c>
      <c r="D5873" s="5" t="s">
        <v>398</v>
      </c>
    </row>
    <row r="5874" spans="1:4">
      <c r="A5874" s="4">
        <v>6670206</v>
      </c>
      <c r="B5874" s="4" t="s">
        <v>6900</v>
      </c>
      <c r="C5874" s="5" t="s">
        <v>6868</v>
      </c>
      <c r="D5874" s="5" t="s">
        <v>398</v>
      </c>
    </row>
    <row r="5875" spans="1:4">
      <c r="A5875" s="4">
        <v>6670207</v>
      </c>
      <c r="B5875" s="4" t="s">
        <v>5969</v>
      </c>
      <c r="C5875" s="5" t="s">
        <v>6868</v>
      </c>
      <c r="D5875" s="5" t="s">
        <v>398</v>
      </c>
    </row>
    <row r="5876" spans="1:4">
      <c r="A5876" s="4">
        <v>6670208</v>
      </c>
      <c r="B5876" s="4" t="s">
        <v>6901</v>
      </c>
      <c r="C5876" s="5" t="s">
        <v>6868</v>
      </c>
      <c r="D5876" s="5" t="s">
        <v>398</v>
      </c>
    </row>
    <row r="5877" spans="1:4">
      <c r="A5877" s="4">
        <v>6670209</v>
      </c>
      <c r="B5877" s="4" t="s">
        <v>6902</v>
      </c>
      <c r="C5877" s="5" t="s">
        <v>6868</v>
      </c>
      <c r="D5877" s="5" t="s">
        <v>398</v>
      </c>
    </row>
    <row r="5878" spans="1:4">
      <c r="A5878" s="4">
        <v>6670301</v>
      </c>
      <c r="B5878" s="4" t="s">
        <v>6903</v>
      </c>
      <c r="C5878" s="5" t="s">
        <v>6864</v>
      </c>
      <c r="D5878" s="5" t="s">
        <v>398</v>
      </c>
    </row>
    <row r="5879" spans="1:4">
      <c r="A5879" s="4">
        <v>6670302</v>
      </c>
      <c r="B5879" s="4" t="s">
        <v>6904</v>
      </c>
      <c r="C5879" s="5" t="s">
        <v>6864</v>
      </c>
      <c r="D5879" s="5" t="s">
        <v>398</v>
      </c>
    </row>
    <row r="5880" spans="1:4">
      <c r="A5880" s="4">
        <v>6670303</v>
      </c>
      <c r="B5880" s="4" t="s">
        <v>6905</v>
      </c>
      <c r="C5880" s="5" t="s">
        <v>6864</v>
      </c>
      <c r="D5880" s="5" t="s">
        <v>398</v>
      </c>
    </row>
    <row r="5881" spans="1:4">
      <c r="A5881" s="4">
        <v>6670304</v>
      </c>
      <c r="B5881" s="4" t="s">
        <v>6906</v>
      </c>
      <c r="C5881" s="5" t="s">
        <v>6864</v>
      </c>
      <c r="D5881" s="5" t="s">
        <v>398</v>
      </c>
    </row>
    <row r="5882" spans="1:4">
      <c r="A5882" s="4">
        <v>6670305</v>
      </c>
      <c r="B5882" s="4" t="s">
        <v>6907</v>
      </c>
      <c r="C5882" s="5" t="s">
        <v>6864</v>
      </c>
      <c r="D5882" s="5" t="s">
        <v>398</v>
      </c>
    </row>
    <row r="5883" spans="1:4">
      <c r="A5883" s="4">
        <v>6670306</v>
      </c>
      <c r="B5883" s="4" t="s">
        <v>5211</v>
      </c>
      <c r="C5883" s="5" t="s">
        <v>6864</v>
      </c>
      <c r="D5883" s="5" t="s">
        <v>398</v>
      </c>
    </row>
    <row r="5884" spans="1:4">
      <c r="A5884" s="4">
        <v>6670307</v>
      </c>
      <c r="B5884" s="4" t="s">
        <v>6908</v>
      </c>
      <c r="C5884" s="5" t="s">
        <v>6864</v>
      </c>
      <c r="D5884" s="5" t="s">
        <v>398</v>
      </c>
    </row>
    <row r="5885" spans="1:4">
      <c r="A5885" s="4">
        <v>6670308</v>
      </c>
      <c r="B5885" s="4" t="s">
        <v>4722</v>
      </c>
      <c r="C5885" s="5" t="s">
        <v>6864</v>
      </c>
      <c r="D5885" s="5" t="s">
        <v>398</v>
      </c>
    </row>
    <row r="5886" spans="1:4">
      <c r="A5886" s="4">
        <v>6670309</v>
      </c>
      <c r="B5886" s="4" t="s">
        <v>3823</v>
      </c>
      <c r="C5886" s="5" t="s">
        <v>6864</v>
      </c>
      <c r="D5886" s="5" t="s">
        <v>398</v>
      </c>
    </row>
    <row r="5887" spans="1:4">
      <c r="A5887" s="4">
        <v>6670310</v>
      </c>
      <c r="B5887" s="4" t="s">
        <v>6909</v>
      </c>
      <c r="C5887" s="5" t="s">
        <v>6864</v>
      </c>
      <c r="D5887" s="5" t="s">
        <v>398</v>
      </c>
    </row>
    <row r="5888" spans="1:4">
      <c r="A5888" s="4">
        <v>6670311</v>
      </c>
      <c r="B5888" s="4" t="s">
        <v>2842</v>
      </c>
      <c r="C5888" s="5" t="s">
        <v>6864</v>
      </c>
      <c r="D5888" s="5" t="s">
        <v>398</v>
      </c>
    </row>
    <row r="5889" spans="1:4">
      <c r="A5889" s="4">
        <v>6670312</v>
      </c>
      <c r="B5889" s="4" t="s">
        <v>6910</v>
      </c>
      <c r="C5889" s="5" t="s">
        <v>6864</v>
      </c>
      <c r="D5889" s="5" t="s">
        <v>398</v>
      </c>
    </row>
    <row r="5890" spans="1:4">
      <c r="A5890" s="4">
        <v>6670313</v>
      </c>
      <c r="B5890" s="4" t="s">
        <v>6911</v>
      </c>
      <c r="C5890" s="5" t="s">
        <v>6864</v>
      </c>
      <c r="D5890" s="5" t="s">
        <v>398</v>
      </c>
    </row>
    <row r="5891" spans="1:4">
      <c r="A5891" s="4">
        <v>6670314</v>
      </c>
      <c r="B5891" s="4" t="s">
        <v>6912</v>
      </c>
      <c r="C5891" s="5" t="s">
        <v>6864</v>
      </c>
      <c r="D5891" s="5" t="s">
        <v>398</v>
      </c>
    </row>
    <row r="5892" spans="1:4">
      <c r="A5892" s="4">
        <v>6670315</v>
      </c>
      <c r="B5892" s="4" t="s">
        <v>6913</v>
      </c>
      <c r="C5892" s="5" t="s">
        <v>6864</v>
      </c>
      <c r="D5892" s="5" t="s">
        <v>398</v>
      </c>
    </row>
    <row r="5893" spans="1:4">
      <c r="A5893" s="4">
        <v>6670316</v>
      </c>
      <c r="B5893" s="4" t="s">
        <v>6914</v>
      </c>
      <c r="C5893" s="5" t="s">
        <v>6864</v>
      </c>
      <c r="D5893" s="5" t="s">
        <v>398</v>
      </c>
    </row>
    <row r="5894" spans="1:4">
      <c r="A5894" s="4">
        <v>6670317</v>
      </c>
      <c r="B5894" s="4" t="s">
        <v>3834</v>
      </c>
      <c r="C5894" s="5" t="s">
        <v>6864</v>
      </c>
      <c r="D5894" s="5" t="s">
        <v>398</v>
      </c>
    </row>
    <row r="5895" spans="1:4">
      <c r="A5895" s="4">
        <v>6670318</v>
      </c>
      <c r="B5895" s="4" t="s">
        <v>3870</v>
      </c>
      <c r="C5895" s="5" t="s">
        <v>6864</v>
      </c>
      <c r="D5895" s="5" t="s">
        <v>398</v>
      </c>
    </row>
    <row r="5896" spans="1:4">
      <c r="A5896" s="4">
        <v>6670319</v>
      </c>
      <c r="B5896" s="4" t="s">
        <v>3837</v>
      </c>
      <c r="C5896" s="5" t="s">
        <v>6864</v>
      </c>
      <c r="D5896" s="5" t="s">
        <v>398</v>
      </c>
    </row>
    <row r="5897" spans="1:4">
      <c r="A5897" s="4">
        <v>6670320</v>
      </c>
      <c r="B5897" s="4" t="s">
        <v>6915</v>
      </c>
      <c r="C5897" s="5" t="s">
        <v>6864</v>
      </c>
      <c r="D5897" s="5" t="s">
        <v>398</v>
      </c>
    </row>
    <row r="5898" spans="1:4">
      <c r="A5898" s="4">
        <v>6670401</v>
      </c>
      <c r="B5898" s="4" t="s">
        <v>6916</v>
      </c>
      <c r="C5898" s="5" t="s">
        <v>6871</v>
      </c>
      <c r="D5898" s="5" t="s">
        <v>398</v>
      </c>
    </row>
    <row r="5899" spans="1:4">
      <c r="A5899" s="4">
        <v>6670402</v>
      </c>
      <c r="B5899" s="4" t="s">
        <v>6917</v>
      </c>
      <c r="C5899" s="5" t="s">
        <v>6871</v>
      </c>
      <c r="D5899" s="5" t="s">
        <v>398</v>
      </c>
    </row>
    <row r="5900" spans="1:4">
      <c r="A5900" s="4">
        <v>6670403</v>
      </c>
      <c r="B5900" s="4" t="s">
        <v>6918</v>
      </c>
      <c r="C5900" s="5" t="s">
        <v>6871</v>
      </c>
      <c r="D5900" s="5" t="s">
        <v>398</v>
      </c>
    </row>
    <row r="5901" spans="1:4">
      <c r="A5901" s="4">
        <v>6670404</v>
      </c>
      <c r="B5901" s="4" t="s">
        <v>6919</v>
      </c>
      <c r="C5901" s="5" t="s">
        <v>6871</v>
      </c>
      <c r="D5901" s="5" t="s">
        <v>398</v>
      </c>
    </row>
    <row r="5902" spans="1:4">
      <c r="A5902" s="4">
        <v>6670405</v>
      </c>
      <c r="B5902" s="4" t="s">
        <v>6920</v>
      </c>
      <c r="C5902" s="5" t="s">
        <v>6871</v>
      </c>
      <c r="D5902" s="5" t="s">
        <v>398</v>
      </c>
    </row>
    <row r="5903" spans="1:4">
      <c r="A5903" s="4">
        <v>6670406</v>
      </c>
      <c r="B5903" s="4" t="s">
        <v>6921</v>
      </c>
      <c r="C5903" s="5" t="s">
        <v>6871</v>
      </c>
      <c r="D5903" s="5" t="s">
        <v>398</v>
      </c>
    </row>
    <row r="5904" spans="1:4">
      <c r="A5904" s="4">
        <v>6670407</v>
      </c>
      <c r="B5904" s="4" t="s">
        <v>6922</v>
      </c>
      <c r="C5904" s="5" t="s">
        <v>6871</v>
      </c>
      <c r="D5904" s="5" t="s">
        <v>398</v>
      </c>
    </row>
    <row r="5905" spans="1:4">
      <c r="A5905" s="4">
        <v>6670408</v>
      </c>
      <c r="B5905" s="4" t="s">
        <v>6923</v>
      </c>
      <c r="C5905" s="5" t="s">
        <v>6871</v>
      </c>
      <c r="D5905" s="5" t="s">
        <v>398</v>
      </c>
    </row>
    <row r="5906" spans="1:4">
      <c r="A5906" s="4">
        <v>6670409</v>
      </c>
      <c r="B5906" s="4" t="s">
        <v>6924</v>
      </c>
      <c r="C5906" s="5" t="s">
        <v>6871</v>
      </c>
      <c r="D5906" s="5" t="s">
        <v>398</v>
      </c>
    </row>
    <row r="5907" spans="1:4">
      <c r="A5907" s="4">
        <v>6670501</v>
      </c>
      <c r="B5907" s="4" t="s">
        <v>6925</v>
      </c>
      <c r="C5907" s="5" t="s">
        <v>6873</v>
      </c>
      <c r="D5907" s="5" t="s">
        <v>398</v>
      </c>
    </row>
    <row r="5908" spans="1:4">
      <c r="A5908" s="4">
        <v>6670502</v>
      </c>
      <c r="B5908" s="4" t="s">
        <v>6926</v>
      </c>
      <c r="C5908" s="5" t="s">
        <v>6873</v>
      </c>
      <c r="D5908" s="5" t="s">
        <v>398</v>
      </c>
    </row>
    <row r="5909" spans="1:4">
      <c r="A5909" s="4">
        <v>6670503</v>
      </c>
      <c r="B5909" s="4" t="s">
        <v>6927</v>
      </c>
      <c r="C5909" s="5" t="s">
        <v>6873</v>
      </c>
      <c r="D5909" s="5" t="s">
        <v>398</v>
      </c>
    </row>
    <row r="5910" spans="1:4">
      <c r="A5910" s="4">
        <v>6670504</v>
      </c>
      <c r="B5910" s="4" t="s">
        <v>1729</v>
      </c>
      <c r="C5910" s="5" t="s">
        <v>6873</v>
      </c>
      <c r="D5910" s="5" t="s">
        <v>398</v>
      </c>
    </row>
    <row r="5911" spans="1:4">
      <c r="A5911" s="4">
        <v>6670505</v>
      </c>
      <c r="B5911" s="4" t="s">
        <v>6892</v>
      </c>
      <c r="C5911" s="5" t="s">
        <v>6873</v>
      </c>
      <c r="D5911" s="5" t="s">
        <v>398</v>
      </c>
    </row>
    <row r="5912" spans="1:4">
      <c r="A5912" s="4">
        <v>6670506</v>
      </c>
      <c r="B5912" s="4" t="s">
        <v>6928</v>
      </c>
      <c r="C5912" s="5" t="s">
        <v>6873</v>
      </c>
      <c r="D5912" s="5" t="s">
        <v>398</v>
      </c>
    </row>
    <row r="5913" spans="1:4">
      <c r="A5913" s="4">
        <v>6670507</v>
      </c>
      <c r="B5913" s="4" t="s">
        <v>6929</v>
      </c>
      <c r="C5913" s="5" t="s">
        <v>6873</v>
      </c>
      <c r="D5913" s="5" t="s">
        <v>398</v>
      </c>
    </row>
    <row r="5914" spans="1:4">
      <c r="A5914" s="4">
        <v>6670508</v>
      </c>
      <c r="B5914" s="4" t="s">
        <v>6930</v>
      </c>
      <c r="C5914" s="5" t="s">
        <v>6873</v>
      </c>
      <c r="D5914" s="5" t="s">
        <v>398</v>
      </c>
    </row>
    <row r="5915" spans="1:4">
      <c r="A5915" s="4">
        <v>6670509</v>
      </c>
      <c r="B5915" s="4" t="s">
        <v>6931</v>
      </c>
      <c r="C5915" s="5" t="s">
        <v>6873</v>
      </c>
      <c r="D5915" s="5" t="s">
        <v>398</v>
      </c>
    </row>
    <row r="5916" spans="1:4">
      <c r="A5916" s="4">
        <v>6670510</v>
      </c>
      <c r="B5916" s="4" t="s">
        <v>6932</v>
      </c>
      <c r="C5916" s="5" t="s">
        <v>6873</v>
      </c>
      <c r="D5916" s="5" t="s">
        <v>398</v>
      </c>
    </row>
    <row r="5917" spans="1:4">
      <c r="A5917" s="4">
        <v>6670511</v>
      </c>
      <c r="B5917" s="4" t="s">
        <v>6933</v>
      </c>
      <c r="C5917" s="5" t="s">
        <v>6873</v>
      </c>
      <c r="D5917" s="5" t="s">
        <v>398</v>
      </c>
    </row>
    <row r="5918" spans="1:4">
      <c r="A5918" s="4">
        <v>6670512</v>
      </c>
      <c r="B5918" s="4" t="s">
        <v>6345</v>
      </c>
      <c r="C5918" s="5" t="s">
        <v>6873</v>
      </c>
      <c r="D5918" s="5" t="s">
        <v>398</v>
      </c>
    </row>
    <row r="5919" spans="1:4">
      <c r="A5919" s="4">
        <v>6670513</v>
      </c>
      <c r="B5919" s="4" t="s">
        <v>3770</v>
      </c>
      <c r="C5919" s="5" t="s">
        <v>6873</v>
      </c>
      <c r="D5919" s="5" t="s">
        <v>398</v>
      </c>
    </row>
    <row r="5920" spans="1:4">
      <c r="A5920" s="4">
        <v>6670514</v>
      </c>
      <c r="B5920" s="4" t="s">
        <v>6934</v>
      </c>
      <c r="C5920" s="5" t="s">
        <v>6873</v>
      </c>
      <c r="D5920" s="5" t="s">
        <v>398</v>
      </c>
    </row>
    <row r="5921" spans="1:4">
      <c r="A5921" s="4">
        <v>6670601</v>
      </c>
      <c r="B5921" s="4" t="s">
        <v>3865</v>
      </c>
      <c r="C5921" s="5" t="s">
        <v>6876</v>
      </c>
      <c r="D5921" s="5" t="s">
        <v>398</v>
      </c>
    </row>
    <row r="5922" spans="1:4">
      <c r="A5922" s="4">
        <v>6670602</v>
      </c>
      <c r="B5922" s="4" t="s">
        <v>6935</v>
      </c>
      <c r="C5922" s="5" t="s">
        <v>6876</v>
      </c>
      <c r="D5922" s="5" t="s">
        <v>398</v>
      </c>
    </row>
    <row r="5923" spans="1:4">
      <c r="A5923" s="4">
        <v>6670603</v>
      </c>
      <c r="B5923" s="4" t="s">
        <v>6936</v>
      </c>
      <c r="C5923" s="5" t="s">
        <v>6876</v>
      </c>
      <c r="D5923" s="5" t="s">
        <v>398</v>
      </c>
    </row>
    <row r="5924" spans="1:4">
      <c r="A5924" s="4">
        <v>6670604</v>
      </c>
      <c r="B5924" s="4" t="s">
        <v>6937</v>
      </c>
      <c r="C5924" s="5" t="s">
        <v>6876</v>
      </c>
      <c r="D5924" s="5" t="s">
        <v>398</v>
      </c>
    </row>
    <row r="5925" spans="1:4">
      <c r="A5925" s="4">
        <v>6670605</v>
      </c>
      <c r="B5925" s="4" t="s">
        <v>6938</v>
      </c>
      <c r="C5925" s="5" t="s">
        <v>6876</v>
      </c>
      <c r="D5925" s="5" t="s">
        <v>398</v>
      </c>
    </row>
    <row r="5926" spans="1:4">
      <c r="A5926" s="4">
        <v>6670606</v>
      </c>
      <c r="B5926" s="4" t="s">
        <v>6939</v>
      </c>
      <c r="C5926" s="5" t="s">
        <v>6876</v>
      </c>
      <c r="D5926" s="5" t="s">
        <v>398</v>
      </c>
    </row>
    <row r="5927" spans="1:4">
      <c r="A5927" s="4">
        <v>6670607</v>
      </c>
      <c r="B5927" s="4" t="s">
        <v>6940</v>
      </c>
      <c r="C5927" s="5" t="s">
        <v>6876</v>
      </c>
      <c r="D5927" s="5" t="s">
        <v>398</v>
      </c>
    </row>
    <row r="5928" spans="1:4">
      <c r="A5928" s="4">
        <v>6670701</v>
      </c>
      <c r="B5928" s="4" t="s">
        <v>6941</v>
      </c>
      <c r="C5928" s="5" t="s">
        <v>6878</v>
      </c>
      <c r="D5928" s="5" t="s">
        <v>398</v>
      </c>
    </row>
    <row r="5929" spans="1:4">
      <c r="A5929" s="4">
        <v>6670702</v>
      </c>
      <c r="B5929" s="4" t="s">
        <v>3309</v>
      </c>
      <c r="C5929" s="5" t="s">
        <v>6878</v>
      </c>
      <c r="D5929" s="5" t="s">
        <v>398</v>
      </c>
    </row>
    <row r="5930" spans="1:4">
      <c r="A5930" s="4">
        <v>6670703</v>
      </c>
      <c r="B5930" s="4" t="s">
        <v>6942</v>
      </c>
      <c r="C5930" s="5" t="s">
        <v>6878</v>
      </c>
      <c r="D5930" s="5" t="s">
        <v>398</v>
      </c>
    </row>
    <row r="5931" spans="1:4">
      <c r="A5931" s="4">
        <v>6670704</v>
      </c>
      <c r="B5931" s="4" t="s">
        <v>6943</v>
      </c>
      <c r="C5931" s="5" t="s">
        <v>6878</v>
      </c>
      <c r="D5931" s="5" t="s">
        <v>398</v>
      </c>
    </row>
    <row r="5932" spans="1:4">
      <c r="A5932" s="4">
        <v>6670705</v>
      </c>
      <c r="B5932" s="4" t="s">
        <v>6944</v>
      </c>
      <c r="C5932" s="5" t="s">
        <v>6878</v>
      </c>
      <c r="D5932" s="5" t="s">
        <v>398</v>
      </c>
    </row>
    <row r="5933" spans="1:4">
      <c r="A5933" s="4">
        <v>6670706</v>
      </c>
      <c r="B5933" s="4" t="s">
        <v>6945</v>
      </c>
      <c r="C5933" s="5" t="s">
        <v>6878</v>
      </c>
      <c r="D5933" s="5" t="s">
        <v>398</v>
      </c>
    </row>
    <row r="5934" spans="1:4">
      <c r="A5934" s="4">
        <v>6670707</v>
      </c>
      <c r="B5934" s="4" t="s">
        <v>6946</v>
      </c>
      <c r="C5934" s="5" t="s">
        <v>6878</v>
      </c>
      <c r="D5934" s="5" t="s">
        <v>398</v>
      </c>
    </row>
    <row r="5935" spans="1:4">
      <c r="A5935" s="4">
        <v>6670708</v>
      </c>
      <c r="B5935" s="4" t="s">
        <v>6947</v>
      </c>
      <c r="C5935" s="5" t="s">
        <v>6878</v>
      </c>
      <c r="D5935" s="5" t="s">
        <v>398</v>
      </c>
    </row>
    <row r="5936" spans="1:4">
      <c r="A5936" s="4">
        <v>6670709</v>
      </c>
      <c r="B5936" s="4" t="s">
        <v>6948</v>
      </c>
      <c r="C5936" s="5" t="s">
        <v>6878</v>
      </c>
      <c r="D5936" s="5" t="s">
        <v>398</v>
      </c>
    </row>
    <row r="5937" spans="1:4">
      <c r="A5937" s="4">
        <v>6670710</v>
      </c>
      <c r="B5937" s="4" t="s">
        <v>6949</v>
      </c>
      <c r="C5937" s="5" t="s">
        <v>6878</v>
      </c>
      <c r="D5937" s="5" t="s">
        <v>398</v>
      </c>
    </row>
    <row r="5938" spans="1:4">
      <c r="A5938" s="4">
        <v>6670711</v>
      </c>
      <c r="B5938" s="4" t="s">
        <v>1665</v>
      </c>
      <c r="C5938" s="5" t="s">
        <v>6878</v>
      </c>
      <c r="D5938" s="5" t="s">
        <v>398</v>
      </c>
    </row>
    <row r="5939" spans="1:4">
      <c r="A5939" s="4">
        <v>6670712</v>
      </c>
      <c r="B5939" s="4" t="s">
        <v>6950</v>
      </c>
      <c r="C5939" s="5" t="s">
        <v>6878</v>
      </c>
      <c r="D5939" s="5" t="s">
        <v>398</v>
      </c>
    </row>
    <row r="5940" spans="1:4">
      <c r="A5940" s="4">
        <v>6670713</v>
      </c>
      <c r="B5940" s="4" t="s">
        <v>6951</v>
      </c>
      <c r="C5940" s="5" t="s">
        <v>6878</v>
      </c>
      <c r="D5940" s="5" t="s">
        <v>398</v>
      </c>
    </row>
    <row r="5941" spans="1:4">
      <c r="A5941" s="4">
        <v>6670801</v>
      </c>
      <c r="B5941" s="4" t="s">
        <v>6952</v>
      </c>
      <c r="C5941" s="5" t="s">
        <v>6880</v>
      </c>
      <c r="D5941" s="5" t="s">
        <v>398</v>
      </c>
    </row>
    <row r="5942" spans="1:4">
      <c r="A5942" s="4">
        <v>6670802</v>
      </c>
      <c r="B5942" s="4" t="s">
        <v>6953</v>
      </c>
      <c r="C5942" s="5" t="s">
        <v>6880</v>
      </c>
      <c r="D5942" s="5" t="s">
        <v>398</v>
      </c>
    </row>
    <row r="5943" spans="1:4">
      <c r="A5943" s="4">
        <v>6670803</v>
      </c>
      <c r="B5943" s="4" t="s">
        <v>6954</v>
      </c>
      <c r="C5943" s="5" t="s">
        <v>6880</v>
      </c>
      <c r="D5943" s="5" t="s">
        <v>398</v>
      </c>
    </row>
    <row r="5944" spans="1:4">
      <c r="A5944" s="4">
        <v>6670804</v>
      </c>
      <c r="B5944" s="4" t="s">
        <v>6955</v>
      </c>
      <c r="C5944" s="5" t="s">
        <v>6880</v>
      </c>
      <c r="D5944" s="5" t="s">
        <v>398</v>
      </c>
    </row>
    <row r="5945" spans="1:4">
      <c r="A5945" s="4">
        <v>6670805</v>
      </c>
      <c r="B5945" s="4" t="s">
        <v>6761</v>
      </c>
      <c r="C5945" s="5" t="s">
        <v>6880</v>
      </c>
      <c r="D5945" s="5" t="s">
        <v>398</v>
      </c>
    </row>
    <row r="5946" spans="1:4">
      <c r="A5946" s="4">
        <v>6670806</v>
      </c>
      <c r="B5946" s="4" t="s">
        <v>6956</v>
      </c>
      <c r="C5946" s="5" t="s">
        <v>6880</v>
      </c>
      <c r="D5946" s="5" t="s">
        <v>398</v>
      </c>
    </row>
    <row r="5947" spans="1:4">
      <c r="A5947" s="4">
        <v>6670807</v>
      </c>
      <c r="B5947" s="4" t="s">
        <v>6957</v>
      </c>
      <c r="C5947" s="5" t="s">
        <v>6880</v>
      </c>
      <c r="D5947" s="5" t="s">
        <v>398</v>
      </c>
    </row>
    <row r="5948" spans="1:4">
      <c r="A5948" s="4">
        <v>6670808</v>
      </c>
      <c r="B5948" s="4" t="s">
        <v>6958</v>
      </c>
      <c r="C5948" s="5" t="s">
        <v>6880</v>
      </c>
      <c r="D5948" s="5" t="s">
        <v>398</v>
      </c>
    </row>
    <row r="5949" spans="1:4">
      <c r="A5949" s="4">
        <v>6670809</v>
      </c>
      <c r="B5949" s="4" t="s">
        <v>2515</v>
      </c>
      <c r="C5949" s="5" t="s">
        <v>6880</v>
      </c>
      <c r="D5949" s="5" t="s">
        <v>398</v>
      </c>
    </row>
    <row r="5950" spans="1:4">
      <c r="A5950" s="4">
        <v>6670901</v>
      </c>
      <c r="B5950" s="4" t="s">
        <v>6959</v>
      </c>
      <c r="C5950" s="5" t="s">
        <v>6960</v>
      </c>
      <c r="D5950" s="5" t="s">
        <v>398</v>
      </c>
    </row>
    <row r="5951" spans="1:4">
      <c r="A5951" s="4">
        <v>6670902</v>
      </c>
      <c r="B5951" s="4" t="s">
        <v>6961</v>
      </c>
      <c r="C5951" s="5" t="s">
        <v>6960</v>
      </c>
      <c r="D5951" s="5" t="s">
        <v>398</v>
      </c>
    </row>
    <row r="5952" spans="1:4">
      <c r="A5952" s="4">
        <v>6670903</v>
      </c>
      <c r="B5952" s="4" t="s">
        <v>6962</v>
      </c>
      <c r="C5952" s="5" t="s">
        <v>6960</v>
      </c>
      <c r="D5952" s="5" t="s">
        <v>398</v>
      </c>
    </row>
    <row r="5953" spans="1:4">
      <c r="A5953" s="4">
        <v>6670904</v>
      </c>
      <c r="B5953" s="4" t="s">
        <v>6963</v>
      </c>
      <c r="C5953" s="5" t="s">
        <v>6960</v>
      </c>
      <c r="D5953" s="5" t="s">
        <v>398</v>
      </c>
    </row>
    <row r="5954" spans="1:4">
      <c r="A5954" s="4">
        <v>6671001</v>
      </c>
      <c r="B5954" s="4" t="s">
        <v>6964</v>
      </c>
      <c r="C5954" s="5" t="s">
        <v>6882</v>
      </c>
      <c r="D5954" s="5" t="s">
        <v>398</v>
      </c>
    </row>
    <row r="5955" spans="1:4">
      <c r="A5955" s="4">
        <v>6671002</v>
      </c>
      <c r="B5955" s="4" t="s">
        <v>6965</v>
      </c>
      <c r="C5955" s="5" t="s">
        <v>6882</v>
      </c>
      <c r="D5955" s="5" t="s">
        <v>398</v>
      </c>
    </row>
    <row r="5956" spans="1:4">
      <c r="A5956" s="4">
        <v>6671003</v>
      </c>
      <c r="B5956" s="4" t="s">
        <v>4246</v>
      </c>
      <c r="C5956" s="5" t="s">
        <v>6882</v>
      </c>
      <c r="D5956" s="5" t="s">
        <v>398</v>
      </c>
    </row>
    <row r="5957" spans="1:4">
      <c r="A5957" s="4">
        <v>6671004</v>
      </c>
      <c r="B5957" s="4" t="s">
        <v>6966</v>
      </c>
      <c r="C5957" s="5" t="s">
        <v>6882</v>
      </c>
      <c r="D5957" s="5" t="s">
        <v>398</v>
      </c>
    </row>
    <row r="5958" spans="1:4">
      <c r="A5958" s="4">
        <v>6671005</v>
      </c>
      <c r="B5958" s="4" t="s">
        <v>6967</v>
      </c>
      <c r="C5958" s="5" t="s">
        <v>6882</v>
      </c>
      <c r="D5958" s="5" t="s">
        <v>398</v>
      </c>
    </row>
    <row r="5959" spans="1:4">
      <c r="A5959" s="4">
        <v>6671101</v>
      </c>
      <c r="B5959" s="4" t="s">
        <v>6968</v>
      </c>
      <c r="C5959" s="5" t="s">
        <v>6969</v>
      </c>
      <c r="D5959" s="5" t="s">
        <v>398</v>
      </c>
    </row>
    <row r="5960" spans="1:4">
      <c r="A5960" s="4">
        <v>6671102</v>
      </c>
      <c r="B5960" s="4" t="s">
        <v>6970</v>
      </c>
      <c r="C5960" s="5" t="s">
        <v>6969</v>
      </c>
      <c r="D5960" s="5" t="s">
        <v>398</v>
      </c>
    </row>
    <row r="5961" spans="1:4">
      <c r="A5961" s="4">
        <v>6671103</v>
      </c>
      <c r="B5961" s="4" t="s">
        <v>6971</v>
      </c>
      <c r="C5961" s="5" t="s">
        <v>6969</v>
      </c>
      <c r="D5961" s="5" t="s">
        <v>398</v>
      </c>
    </row>
    <row r="5962" spans="1:4">
      <c r="A5962" s="4">
        <v>6671104</v>
      </c>
      <c r="B5962" s="4" t="s">
        <v>6972</v>
      </c>
      <c r="C5962" s="5" t="s">
        <v>6969</v>
      </c>
      <c r="D5962" s="5" t="s">
        <v>398</v>
      </c>
    </row>
    <row r="5963" spans="1:4">
      <c r="A5963" s="4">
        <v>6671105</v>
      </c>
      <c r="B5963" s="4" t="s">
        <v>6973</v>
      </c>
      <c r="C5963" s="5" t="s">
        <v>6969</v>
      </c>
      <c r="D5963" s="5" t="s">
        <v>398</v>
      </c>
    </row>
    <row r="5964" spans="1:4">
      <c r="A5964" s="4">
        <v>2700101</v>
      </c>
      <c r="B5964" s="4" t="s">
        <v>6974</v>
      </c>
      <c r="C5964" s="5" t="s">
        <v>6975</v>
      </c>
      <c r="D5964" s="5" t="s">
        <v>331</v>
      </c>
    </row>
    <row r="5965" spans="1:4">
      <c r="A5965" s="4">
        <v>4700101</v>
      </c>
      <c r="B5965" s="4" t="s">
        <v>6976</v>
      </c>
      <c r="C5965" s="5" t="s">
        <v>6975</v>
      </c>
      <c r="D5965" s="5" t="s">
        <v>331</v>
      </c>
    </row>
    <row r="5966" spans="1:4">
      <c r="A5966" s="4">
        <v>4700501</v>
      </c>
      <c r="B5966" s="4" t="s">
        <v>6977</v>
      </c>
      <c r="C5966" s="5" t="s">
        <v>6978</v>
      </c>
      <c r="D5966" s="5" t="s">
        <v>331</v>
      </c>
    </row>
    <row r="5967" spans="1:4">
      <c r="A5967" s="4">
        <v>4700701</v>
      </c>
      <c r="B5967" s="4" t="s">
        <v>6979</v>
      </c>
      <c r="C5967" s="5" t="s">
        <v>6980</v>
      </c>
      <c r="D5967" s="5" t="s">
        <v>331</v>
      </c>
    </row>
    <row r="5968" spans="1:4">
      <c r="A5968" s="4">
        <v>5700119</v>
      </c>
      <c r="B5968" s="4" t="s">
        <v>6981</v>
      </c>
      <c r="C5968" s="5" t="s">
        <v>6975</v>
      </c>
      <c r="D5968" s="5" t="s">
        <v>331</v>
      </c>
    </row>
    <row r="5969" spans="1:4">
      <c r="A5969" s="4">
        <v>5700120</v>
      </c>
      <c r="B5969" s="4" t="s">
        <v>4970</v>
      </c>
      <c r="C5969" s="5" t="s">
        <v>6975</v>
      </c>
      <c r="D5969" s="5" t="s">
        <v>331</v>
      </c>
    </row>
    <row r="5970" spans="1:4">
      <c r="A5970" s="4">
        <v>5700121</v>
      </c>
      <c r="B5970" s="4" t="s">
        <v>6982</v>
      </c>
      <c r="C5970" s="5" t="s">
        <v>6975</v>
      </c>
      <c r="D5970" s="5" t="s">
        <v>331</v>
      </c>
    </row>
    <row r="5971" spans="1:4">
      <c r="A5971" s="4">
        <v>5700207</v>
      </c>
      <c r="B5971" s="4" t="s">
        <v>6983</v>
      </c>
      <c r="C5971" s="5" t="s">
        <v>6984</v>
      </c>
      <c r="D5971" s="5" t="s">
        <v>331</v>
      </c>
    </row>
    <row r="5972" spans="1:4">
      <c r="A5972" s="4">
        <v>5700208</v>
      </c>
      <c r="B5972" s="4" t="s">
        <v>6985</v>
      </c>
      <c r="C5972" s="5" t="s">
        <v>6984</v>
      </c>
      <c r="D5972" s="5" t="s">
        <v>331</v>
      </c>
    </row>
    <row r="5973" spans="1:4">
      <c r="A5973" s="4">
        <v>5700305</v>
      </c>
      <c r="B5973" s="4" t="s">
        <v>6986</v>
      </c>
      <c r="C5973" s="5" t="s">
        <v>6987</v>
      </c>
      <c r="D5973" s="5" t="s">
        <v>331</v>
      </c>
    </row>
    <row r="5974" spans="1:4">
      <c r="A5974" s="4">
        <v>5700306</v>
      </c>
      <c r="B5974" s="4" t="s">
        <v>6988</v>
      </c>
      <c r="C5974" s="5" t="s">
        <v>6987</v>
      </c>
      <c r="D5974" s="5" t="s">
        <v>331</v>
      </c>
    </row>
    <row r="5975" spans="1:4">
      <c r="A5975" s="4">
        <v>5700414</v>
      </c>
      <c r="B5975" s="4" t="s">
        <v>6989</v>
      </c>
      <c r="C5975" s="5" t="s">
        <v>6990</v>
      </c>
      <c r="D5975" s="5" t="s">
        <v>331</v>
      </c>
    </row>
    <row r="5976" spans="1:4">
      <c r="A5976" s="4">
        <v>5700415</v>
      </c>
      <c r="B5976" s="4" t="s">
        <v>6991</v>
      </c>
      <c r="C5976" s="5" t="s">
        <v>6990</v>
      </c>
      <c r="D5976" s="5" t="s">
        <v>331</v>
      </c>
    </row>
    <row r="5977" spans="1:4">
      <c r="A5977" s="4">
        <v>5700513</v>
      </c>
      <c r="B5977" s="4" t="s">
        <v>6992</v>
      </c>
      <c r="C5977" s="5" t="s">
        <v>6978</v>
      </c>
      <c r="D5977" s="5" t="s">
        <v>331</v>
      </c>
    </row>
    <row r="5978" spans="1:4">
      <c r="A5978" s="4">
        <v>5700514</v>
      </c>
      <c r="B5978" s="4" t="s">
        <v>6993</v>
      </c>
      <c r="C5978" s="5" t="s">
        <v>6978</v>
      </c>
      <c r="D5978" s="5" t="s">
        <v>331</v>
      </c>
    </row>
    <row r="5979" spans="1:4">
      <c r="A5979" s="4">
        <v>5700515</v>
      </c>
      <c r="B5979" s="4" t="s">
        <v>6994</v>
      </c>
      <c r="C5979" s="5" t="s">
        <v>6978</v>
      </c>
      <c r="D5979" s="5" t="s">
        <v>331</v>
      </c>
    </row>
    <row r="5980" spans="1:4">
      <c r="A5980" s="4">
        <v>5700516</v>
      </c>
      <c r="B5980" s="4" t="s">
        <v>6995</v>
      </c>
      <c r="C5980" s="5" t="s">
        <v>6978</v>
      </c>
      <c r="D5980" s="5" t="s">
        <v>331</v>
      </c>
    </row>
    <row r="5981" spans="1:4">
      <c r="A5981" s="4">
        <v>5700605</v>
      </c>
      <c r="B5981" s="4" t="s">
        <v>6996</v>
      </c>
      <c r="C5981" s="5" t="s">
        <v>6997</v>
      </c>
      <c r="D5981" s="5" t="s">
        <v>331</v>
      </c>
    </row>
    <row r="5982" spans="1:4">
      <c r="A5982" s="4">
        <v>5700606</v>
      </c>
      <c r="B5982" s="4" t="s">
        <v>6998</v>
      </c>
      <c r="C5982" s="5" t="s">
        <v>6997</v>
      </c>
      <c r="D5982" s="5" t="s">
        <v>331</v>
      </c>
    </row>
    <row r="5983" spans="1:4">
      <c r="A5983" s="4">
        <v>5700703</v>
      </c>
      <c r="B5983" s="4" t="s">
        <v>6999</v>
      </c>
      <c r="C5983" s="5" t="s">
        <v>6980</v>
      </c>
      <c r="D5983" s="5" t="s">
        <v>331</v>
      </c>
    </row>
    <row r="5984" spans="1:4">
      <c r="A5984" s="4">
        <v>5700718</v>
      </c>
      <c r="B5984" s="4" t="s">
        <v>7000</v>
      </c>
      <c r="C5984" s="5" t="s">
        <v>6980</v>
      </c>
      <c r="D5984" s="5" t="s">
        <v>331</v>
      </c>
    </row>
    <row r="5985" spans="1:4">
      <c r="A5985" s="4">
        <v>5700719</v>
      </c>
      <c r="B5985" s="4" t="s">
        <v>7001</v>
      </c>
      <c r="C5985" s="5" t="s">
        <v>6980</v>
      </c>
      <c r="D5985" s="5" t="s">
        <v>331</v>
      </c>
    </row>
    <row r="5986" spans="1:4">
      <c r="A5986" s="4">
        <v>5700720</v>
      </c>
      <c r="B5986" s="4" t="s">
        <v>7002</v>
      </c>
      <c r="C5986" s="5" t="s">
        <v>6980</v>
      </c>
      <c r="D5986" s="5" t="s">
        <v>331</v>
      </c>
    </row>
    <row r="5987" spans="1:4">
      <c r="A5987" s="4">
        <v>5700721</v>
      </c>
      <c r="B5987" s="4" t="s">
        <v>7003</v>
      </c>
      <c r="C5987" s="5" t="s">
        <v>6980</v>
      </c>
      <c r="D5987" s="5" t="s">
        <v>331</v>
      </c>
    </row>
    <row r="5988" spans="1:4">
      <c r="A5988" s="4">
        <v>5700722</v>
      </c>
      <c r="B5988" s="4" t="s">
        <v>7004</v>
      </c>
      <c r="C5988" s="5" t="s">
        <v>6980</v>
      </c>
      <c r="D5988" s="5" t="s">
        <v>331</v>
      </c>
    </row>
    <row r="5989" spans="1:4">
      <c r="A5989" s="4">
        <v>5700813</v>
      </c>
      <c r="B5989" s="4" t="s">
        <v>7005</v>
      </c>
      <c r="C5989" s="5" t="s">
        <v>7006</v>
      </c>
      <c r="D5989" s="5" t="s">
        <v>331</v>
      </c>
    </row>
    <row r="5990" spans="1:4">
      <c r="A5990" s="4">
        <v>5700904</v>
      </c>
      <c r="B5990" s="4" t="s">
        <v>7007</v>
      </c>
      <c r="C5990" s="5" t="s">
        <v>7008</v>
      </c>
      <c r="D5990" s="5" t="s">
        <v>331</v>
      </c>
    </row>
    <row r="5991" spans="1:4">
      <c r="A5991" s="4">
        <v>6700101</v>
      </c>
      <c r="B5991" s="4" t="s">
        <v>7009</v>
      </c>
      <c r="C5991" s="5" t="s">
        <v>6975</v>
      </c>
      <c r="D5991" s="5" t="s">
        <v>331</v>
      </c>
    </row>
    <row r="5992" spans="1:4">
      <c r="A5992" s="4">
        <v>6700102</v>
      </c>
      <c r="B5992" s="4" t="s">
        <v>3870</v>
      </c>
      <c r="C5992" s="5" t="s">
        <v>6975</v>
      </c>
      <c r="D5992" s="5" t="s">
        <v>331</v>
      </c>
    </row>
    <row r="5993" spans="1:4">
      <c r="A5993" s="4">
        <v>6700103</v>
      </c>
      <c r="B5993" s="4" t="s">
        <v>7010</v>
      </c>
      <c r="C5993" s="5" t="s">
        <v>6975</v>
      </c>
      <c r="D5993" s="5" t="s">
        <v>331</v>
      </c>
    </row>
    <row r="5994" spans="1:4">
      <c r="A5994" s="4">
        <v>6700104</v>
      </c>
      <c r="B5994" s="4" t="s">
        <v>7011</v>
      </c>
      <c r="C5994" s="5" t="s">
        <v>6975</v>
      </c>
      <c r="D5994" s="5" t="s">
        <v>331</v>
      </c>
    </row>
    <row r="5995" spans="1:4">
      <c r="A5995" s="4">
        <v>6700105</v>
      </c>
      <c r="B5995" s="4" t="s">
        <v>7012</v>
      </c>
      <c r="C5995" s="5" t="s">
        <v>6975</v>
      </c>
      <c r="D5995" s="5" t="s">
        <v>331</v>
      </c>
    </row>
    <row r="5996" spans="1:4">
      <c r="A5996" s="4">
        <v>6700106</v>
      </c>
      <c r="B5996" s="4" t="s">
        <v>7013</v>
      </c>
      <c r="C5996" s="5" t="s">
        <v>6975</v>
      </c>
      <c r="D5996" s="5" t="s">
        <v>331</v>
      </c>
    </row>
    <row r="5997" spans="1:4">
      <c r="A5997" s="4">
        <v>6700107</v>
      </c>
      <c r="B5997" s="4" t="s">
        <v>7014</v>
      </c>
      <c r="C5997" s="5" t="s">
        <v>6975</v>
      </c>
      <c r="D5997" s="5" t="s">
        <v>331</v>
      </c>
    </row>
    <row r="5998" spans="1:4">
      <c r="A5998" s="4">
        <v>6700108</v>
      </c>
      <c r="B5998" s="4" t="s">
        <v>7015</v>
      </c>
      <c r="C5998" s="5" t="s">
        <v>6975</v>
      </c>
      <c r="D5998" s="5" t="s">
        <v>331</v>
      </c>
    </row>
    <row r="5999" spans="1:4">
      <c r="A5999" s="4">
        <v>6700109</v>
      </c>
      <c r="B5999" s="4" t="s">
        <v>7016</v>
      </c>
      <c r="C5999" s="5" t="s">
        <v>6975</v>
      </c>
      <c r="D5999" s="5" t="s">
        <v>331</v>
      </c>
    </row>
    <row r="6000" spans="1:4">
      <c r="A6000" s="4">
        <v>6700110</v>
      </c>
      <c r="B6000" s="4" t="s">
        <v>7017</v>
      </c>
      <c r="C6000" s="5" t="s">
        <v>6975</v>
      </c>
      <c r="D6000" s="5" t="s">
        <v>331</v>
      </c>
    </row>
    <row r="6001" spans="1:4">
      <c r="A6001" s="4">
        <v>6700111</v>
      </c>
      <c r="B6001" s="4" t="s">
        <v>1457</v>
      </c>
      <c r="C6001" s="5" t="s">
        <v>6975</v>
      </c>
      <c r="D6001" s="5" t="s">
        <v>331</v>
      </c>
    </row>
    <row r="6002" spans="1:4">
      <c r="A6002" s="4">
        <v>6700112</v>
      </c>
      <c r="B6002" s="4" t="s">
        <v>7018</v>
      </c>
      <c r="C6002" s="5" t="s">
        <v>6975</v>
      </c>
      <c r="D6002" s="5" t="s">
        <v>331</v>
      </c>
    </row>
    <row r="6003" spans="1:4">
      <c r="A6003" s="4">
        <v>6700113</v>
      </c>
      <c r="B6003" s="4" t="s">
        <v>1585</v>
      </c>
      <c r="C6003" s="5" t="s">
        <v>6975</v>
      </c>
      <c r="D6003" s="5" t="s">
        <v>331</v>
      </c>
    </row>
    <row r="6004" spans="1:4">
      <c r="A6004" s="4">
        <v>6700114</v>
      </c>
      <c r="B6004" s="4" t="s">
        <v>1857</v>
      </c>
      <c r="C6004" s="5" t="s">
        <v>6975</v>
      </c>
      <c r="D6004" s="5" t="s">
        <v>331</v>
      </c>
    </row>
    <row r="6005" spans="1:4">
      <c r="A6005" s="4">
        <v>6700115</v>
      </c>
      <c r="B6005" s="4" t="s">
        <v>7019</v>
      </c>
      <c r="C6005" s="5" t="s">
        <v>6975</v>
      </c>
      <c r="D6005" s="5" t="s">
        <v>331</v>
      </c>
    </row>
    <row r="6006" spans="1:4">
      <c r="A6006" s="4">
        <v>6700116</v>
      </c>
      <c r="B6006" s="4" t="s">
        <v>7020</v>
      </c>
      <c r="C6006" s="5" t="s">
        <v>6975</v>
      </c>
      <c r="D6006" s="5" t="s">
        <v>331</v>
      </c>
    </row>
    <row r="6007" spans="1:4">
      <c r="A6007" s="4">
        <v>6700117</v>
      </c>
      <c r="B6007" s="4" t="s">
        <v>7021</v>
      </c>
      <c r="C6007" s="5" t="s">
        <v>6975</v>
      </c>
      <c r="D6007" s="5" t="s">
        <v>331</v>
      </c>
    </row>
    <row r="6008" spans="1:4">
      <c r="A6008" s="4">
        <v>6700118</v>
      </c>
      <c r="B6008" s="4" t="s">
        <v>7022</v>
      </c>
      <c r="C6008" s="5" t="s">
        <v>6975</v>
      </c>
      <c r="D6008" s="5" t="s">
        <v>331</v>
      </c>
    </row>
    <row r="6009" spans="1:4">
      <c r="A6009" s="4">
        <v>6700201</v>
      </c>
      <c r="B6009" s="4" t="s">
        <v>7023</v>
      </c>
      <c r="C6009" s="5" t="s">
        <v>6984</v>
      </c>
      <c r="D6009" s="5" t="s">
        <v>331</v>
      </c>
    </row>
    <row r="6010" spans="1:4">
      <c r="A6010" s="4">
        <v>6700202</v>
      </c>
      <c r="B6010" s="4" t="s">
        <v>7024</v>
      </c>
      <c r="C6010" s="5" t="s">
        <v>6984</v>
      </c>
      <c r="D6010" s="5" t="s">
        <v>331</v>
      </c>
    </row>
    <row r="6011" spans="1:4">
      <c r="A6011" s="4">
        <v>6700203</v>
      </c>
      <c r="B6011" s="4" t="s">
        <v>7025</v>
      </c>
      <c r="C6011" s="5" t="s">
        <v>6984</v>
      </c>
      <c r="D6011" s="5" t="s">
        <v>331</v>
      </c>
    </row>
    <row r="6012" spans="1:4">
      <c r="A6012" s="4">
        <v>6700204</v>
      </c>
      <c r="B6012" s="4" t="s">
        <v>2842</v>
      </c>
      <c r="C6012" s="5" t="s">
        <v>6984</v>
      </c>
      <c r="D6012" s="5" t="s">
        <v>331</v>
      </c>
    </row>
    <row r="6013" spans="1:4">
      <c r="A6013" s="4">
        <v>6700205</v>
      </c>
      <c r="B6013" s="4" t="s">
        <v>7026</v>
      </c>
      <c r="C6013" s="5" t="s">
        <v>6984</v>
      </c>
      <c r="D6013" s="5" t="s">
        <v>331</v>
      </c>
    </row>
    <row r="6014" spans="1:4">
      <c r="A6014" s="4">
        <v>6700206</v>
      </c>
      <c r="B6014" s="4" t="s">
        <v>7027</v>
      </c>
      <c r="C6014" s="5" t="s">
        <v>6984</v>
      </c>
      <c r="D6014" s="5" t="s">
        <v>331</v>
      </c>
    </row>
    <row r="6015" spans="1:4">
      <c r="A6015" s="4">
        <v>6700301</v>
      </c>
      <c r="B6015" s="4" t="s">
        <v>7028</v>
      </c>
      <c r="C6015" s="5" t="s">
        <v>6987</v>
      </c>
      <c r="D6015" s="5" t="s">
        <v>331</v>
      </c>
    </row>
    <row r="6016" spans="1:4">
      <c r="A6016" s="4">
        <v>6700302</v>
      </c>
      <c r="B6016" s="4" t="s">
        <v>7029</v>
      </c>
      <c r="C6016" s="5" t="s">
        <v>6987</v>
      </c>
      <c r="D6016" s="5" t="s">
        <v>331</v>
      </c>
    </row>
    <row r="6017" spans="1:4">
      <c r="A6017" s="4">
        <v>6700303</v>
      </c>
      <c r="B6017" s="4" t="s">
        <v>7030</v>
      </c>
      <c r="C6017" s="5" t="s">
        <v>6987</v>
      </c>
      <c r="D6017" s="5" t="s">
        <v>331</v>
      </c>
    </row>
    <row r="6018" spans="1:4">
      <c r="A6018" s="4">
        <v>6700304</v>
      </c>
      <c r="B6018" s="4" t="s">
        <v>7031</v>
      </c>
      <c r="C6018" s="5" t="s">
        <v>6987</v>
      </c>
      <c r="D6018" s="5" t="s">
        <v>331</v>
      </c>
    </row>
    <row r="6019" spans="1:4">
      <c r="A6019" s="4">
        <v>6700401</v>
      </c>
      <c r="B6019" s="4" t="s">
        <v>7032</v>
      </c>
      <c r="C6019" s="5" t="s">
        <v>6990</v>
      </c>
      <c r="D6019" s="5" t="s">
        <v>331</v>
      </c>
    </row>
    <row r="6020" spans="1:4">
      <c r="A6020" s="4">
        <v>6700402</v>
      </c>
      <c r="B6020" s="4" t="s">
        <v>7033</v>
      </c>
      <c r="C6020" s="5" t="s">
        <v>6990</v>
      </c>
      <c r="D6020" s="5" t="s">
        <v>331</v>
      </c>
    </row>
    <row r="6021" spans="1:4">
      <c r="A6021" s="4">
        <v>6700404</v>
      </c>
      <c r="B6021" s="4" t="s">
        <v>3487</v>
      </c>
      <c r="C6021" s="5" t="s">
        <v>6990</v>
      </c>
      <c r="D6021" s="5" t="s">
        <v>331</v>
      </c>
    </row>
    <row r="6022" spans="1:4">
      <c r="A6022" s="4">
        <v>6700405</v>
      </c>
      <c r="B6022" s="4" t="s">
        <v>7034</v>
      </c>
      <c r="C6022" s="5" t="s">
        <v>6990</v>
      </c>
      <c r="D6022" s="5" t="s">
        <v>331</v>
      </c>
    </row>
    <row r="6023" spans="1:4">
      <c r="A6023" s="4">
        <v>6700406</v>
      </c>
      <c r="B6023" s="4" t="s">
        <v>7035</v>
      </c>
      <c r="C6023" s="5" t="s">
        <v>6990</v>
      </c>
      <c r="D6023" s="5" t="s">
        <v>331</v>
      </c>
    </row>
    <row r="6024" spans="1:4">
      <c r="A6024" s="4">
        <v>6700407</v>
      </c>
      <c r="B6024" s="4" t="s">
        <v>7036</v>
      </c>
      <c r="C6024" s="5" t="s">
        <v>6990</v>
      </c>
      <c r="D6024" s="5" t="s">
        <v>331</v>
      </c>
    </row>
    <row r="6025" spans="1:4">
      <c r="A6025" s="4">
        <v>6700408</v>
      </c>
      <c r="B6025" s="4" t="s">
        <v>6402</v>
      </c>
      <c r="C6025" s="5" t="s">
        <v>6990</v>
      </c>
      <c r="D6025" s="5" t="s">
        <v>331</v>
      </c>
    </row>
    <row r="6026" spans="1:4">
      <c r="A6026" s="4">
        <v>6700409</v>
      </c>
      <c r="B6026" s="4" t="s">
        <v>7037</v>
      </c>
      <c r="C6026" s="5" t="s">
        <v>6990</v>
      </c>
      <c r="D6026" s="5" t="s">
        <v>331</v>
      </c>
    </row>
    <row r="6027" spans="1:4">
      <c r="A6027" s="4">
        <v>6700411</v>
      </c>
      <c r="B6027" s="4" t="s">
        <v>7038</v>
      </c>
      <c r="C6027" s="5" t="s">
        <v>6990</v>
      </c>
      <c r="D6027" s="5" t="s">
        <v>331</v>
      </c>
    </row>
    <row r="6028" spans="1:4">
      <c r="A6028" s="4">
        <v>6700412</v>
      </c>
      <c r="B6028" s="4" t="s">
        <v>7039</v>
      </c>
      <c r="C6028" s="5" t="s">
        <v>6990</v>
      </c>
      <c r="D6028" s="5" t="s">
        <v>331</v>
      </c>
    </row>
    <row r="6029" spans="1:4">
      <c r="A6029" s="4">
        <v>6700413</v>
      </c>
      <c r="B6029" s="4" t="s">
        <v>7040</v>
      </c>
      <c r="C6029" s="5" t="s">
        <v>6990</v>
      </c>
      <c r="D6029" s="5" t="s">
        <v>331</v>
      </c>
    </row>
    <row r="6030" spans="1:4">
      <c r="A6030" s="4">
        <v>6700501</v>
      </c>
      <c r="B6030" s="4" t="s">
        <v>7041</v>
      </c>
      <c r="C6030" s="5" t="s">
        <v>6978</v>
      </c>
      <c r="D6030" s="5" t="s">
        <v>331</v>
      </c>
    </row>
    <row r="6031" spans="1:4">
      <c r="A6031" s="4">
        <v>6700502</v>
      </c>
      <c r="B6031" s="4" t="s">
        <v>7042</v>
      </c>
      <c r="C6031" s="5" t="s">
        <v>6978</v>
      </c>
      <c r="D6031" s="5" t="s">
        <v>331</v>
      </c>
    </row>
    <row r="6032" spans="1:4">
      <c r="A6032" s="4">
        <v>6700503</v>
      </c>
      <c r="B6032" s="4" t="s">
        <v>4359</v>
      </c>
      <c r="C6032" s="5" t="s">
        <v>6978</v>
      </c>
      <c r="D6032" s="5" t="s">
        <v>331</v>
      </c>
    </row>
    <row r="6033" spans="1:4">
      <c r="A6033" s="4">
        <v>6700504</v>
      </c>
      <c r="B6033" s="4" t="s">
        <v>7043</v>
      </c>
      <c r="C6033" s="5" t="s">
        <v>6978</v>
      </c>
      <c r="D6033" s="5" t="s">
        <v>331</v>
      </c>
    </row>
    <row r="6034" spans="1:4">
      <c r="A6034" s="4">
        <v>6700505</v>
      </c>
      <c r="B6034" s="4" t="s">
        <v>4416</v>
      </c>
      <c r="C6034" s="5" t="s">
        <v>6978</v>
      </c>
      <c r="D6034" s="5" t="s">
        <v>331</v>
      </c>
    </row>
    <row r="6035" spans="1:4">
      <c r="A6035" s="4">
        <v>6700506</v>
      </c>
      <c r="B6035" s="4" t="s">
        <v>1909</v>
      </c>
      <c r="C6035" s="5" t="s">
        <v>6978</v>
      </c>
      <c r="D6035" s="5" t="s">
        <v>331</v>
      </c>
    </row>
    <row r="6036" spans="1:4">
      <c r="A6036" s="4">
        <v>6700507</v>
      </c>
      <c r="B6036" s="4" t="s">
        <v>7044</v>
      </c>
      <c r="C6036" s="5" t="s">
        <v>6978</v>
      </c>
      <c r="D6036" s="5" t="s">
        <v>331</v>
      </c>
    </row>
    <row r="6037" spans="1:4">
      <c r="A6037" s="4">
        <v>6700508</v>
      </c>
      <c r="B6037" s="4" t="s">
        <v>7045</v>
      </c>
      <c r="C6037" s="5" t="s">
        <v>6978</v>
      </c>
      <c r="D6037" s="5" t="s">
        <v>331</v>
      </c>
    </row>
    <row r="6038" spans="1:4">
      <c r="A6038" s="4">
        <v>6700509</v>
      </c>
      <c r="B6038" s="4" t="s">
        <v>7046</v>
      </c>
      <c r="C6038" s="5" t="s">
        <v>6978</v>
      </c>
      <c r="D6038" s="5" t="s">
        <v>331</v>
      </c>
    </row>
    <row r="6039" spans="1:4">
      <c r="A6039" s="4">
        <v>6700510</v>
      </c>
      <c r="B6039" s="4" t="s">
        <v>2827</v>
      </c>
      <c r="C6039" s="5" t="s">
        <v>6978</v>
      </c>
      <c r="D6039" s="5" t="s">
        <v>331</v>
      </c>
    </row>
    <row r="6040" spans="1:4">
      <c r="A6040" s="4">
        <v>6700511</v>
      </c>
      <c r="B6040" s="4" t="s">
        <v>7047</v>
      </c>
      <c r="C6040" s="5" t="s">
        <v>6978</v>
      </c>
      <c r="D6040" s="5" t="s">
        <v>331</v>
      </c>
    </row>
    <row r="6041" spans="1:4">
      <c r="A6041" s="4">
        <v>6700512</v>
      </c>
      <c r="B6041" s="4" t="s">
        <v>1922</v>
      </c>
      <c r="C6041" s="5" t="s">
        <v>6978</v>
      </c>
      <c r="D6041" s="5" t="s">
        <v>331</v>
      </c>
    </row>
    <row r="6042" spans="1:4">
      <c r="A6042" s="4">
        <v>6700601</v>
      </c>
      <c r="B6042" s="4" t="s">
        <v>7048</v>
      </c>
      <c r="C6042" s="5" t="s">
        <v>6997</v>
      </c>
      <c r="D6042" s="5" t="s">
        <v>331</v>
      </c>
    </row>
    <row r="6043" spans="1:4">
      <c r="A6043" s="4">
        <v>6700602</v>
      </c>
      <c r="B6043" s="4" t="s">
        <v>7049</v>
      </c>
      <c r="C6043" s="5" t="s">
        <v>6997</v>
      </c>
      <c r="D6043" s="5" t="s">
        <v>331</v>
      </c>
    </row>
    <row r="6044" spans="1:4">
      <c r="A6044" s="4">
        <v>6700603</v>
      </c>
      <c r="B6044" s="4" t="s">
        <v>6342</v>
      </c>
      <c r="C6044" s="5" t="s">
        <v>6997</v>
      </c>
      <c r="D6044" s="5" t="s">
        <v>331</v>
      </c>
    </row>
    <row r="6045" spans="1:4">
      <c r="A6045" s="4">
        <v>6700604</v>
      </c>
      <c r="B6045" s="4" t="s">
        <v>2682</v>
      </c>
      <c r="C6045" s="5" t="s">
        <v>6997</v>
      </c>
      <c r="D6045" s="5" t="s">
        <v>331</v>
      </c>
    </row>
    <row r="6046" spans="1:4">
      <c r="A6046" s="4">
        <v>6700701</v>
      </c>
      <c r="B6046" s="4" t="s">
        <v>7050</v>
      </c>
      <c r="C6046" s="5" t="s">
        <v>6980</v>
      </c>
      <c r="D6046" s="5" t="s">
        <v>331</v>
      </c>
    </row>
    <row r="6047" spans="1:4">
      <c r="A6047" s="4">
        <v>6700704</v>
      </c>
      <c r="B6047" s="4" t="s">
        <v>6334</v>
      </c>
      <c r="C6047" s="5" t="s">
        <v>6980</v>
      </c>
      <c r="D6047" s="5" t="s">
        <v>331</v>
      </c>
    </row>
    <row r="6048" spans="1:4">
      <c r="A6048" s="4">
        <v>6700705</v>
      </c>
      <c r="B6048" s="4" t="s">
        <v>7051</v>
      </c>
      <c r="C6048" s="5" t="s">
        <v>6980</v>
      </c>
      <c r="D6048" s="5" t="s">
        <v>331</v>
      </c>
    </row>
    <row r="6049" spans="1:4">
      <c r="A6049" s="4">
        <v>6700706</v>
      </c>
      <c r="B6049" s="4" t="s">
        <v>1283</v>
      </c>
      <c r="C6049" s="5" t="s">
        <v>6980</v>
      </c>
      <c r="D6049" s="5" t="s">
        <v>331</v>
      </c>
    </row>
    <row r="6050" spans="1:4">
      <c r="A6050" s="4">
        <v>6700707</v>
      </c>
      <c r="B6050" s="4" t="s">
        <v>7052</v>
      </c>
      <c r="C6050" s="5" t="s">
        <v>6980</v>
      </c>
      <c r="D6050" s="5" t="s">
        <v>331</v>
      </c>
    </row>
    <row r="6051" spans="1:4">
      <c r="A6051" s="4">
        <v>6700709</v>
      </c>
      <c r="B6051" s="4" t="s">
        <v>7053</v>
      </c>
      <c r="C6051" s="5" t="s">
        <v>6980</v>
      </c>
      <c r="D6051" s="5" t="s">
        <v>331</v>
      </c>
    </row>
    <row r="6052" spans="1:4">
      <c r="A6052" s="4">
        <v>6700710</v>
      </c>
      <c r="B6052" s="4" t="s">
        <v>7041</v>
      </c>
      <c r="C6052" s="5" t="s">
        <v>6980</v>
      </c>
      <c r="D6052" s="5" t="s">
        <v>331</v>
      </c>
    </row>
    <row r="6053" spans="1:4">
      <c r="A6053" s="4">
        <v>6700711</v>
      </c>
      <c r="B6053" s="4" t="s">
        <v>1892</v>
      </c>
      <c r="C6053" s="5" t="s">
        <v>6980</v>
      </c>
      <c r="D6053" s="5" t="s">
        <v>331</v>
      </c>
    </row>
    <row r="6054" spans="1:4">
      <c r="A6054" s="4">
        <v>6700712</v>
      </c>
      <c r="B6054" s="4" t="s">
        <v>7054</v>
      </c>
      <c r="C6054" s="5" t="s">
        <v>6980</v>
      </c>
      <c r="D6054" s="5" t="s">
        <v>331</v>
      </c>
    </row>
    <row r="6055" spans="1:4">
      <c r="A6055" s="4">
        <v>6700713</v>
      </c>
      <c r="B6055" s="4" t="s">
        <v>7055</v>
      </c>
      <c r="C6055" s="5" t="s">
        <v>6980</v>
      </c>
      <c r="D6055" s="5" t="s">
        <v>331</v>
      </c>
    </row>
    <row r="6056" spans="1:4">
      <c r="A6056" s="4">
        <v>6700714</v>
      </c>
      <c r="B6056" s="4" t="s">
        <v>7056</v>
      </c>
      <c r="C6056" s="5" t="s">
        <v>6980</v>
      </c>
      <c r="D6056" s="5" t="s">
        <v>331</v>
      </c>
    </row>
    <row r="6057" spans="1:4">
      <c r="A6057" s="4">
        <v>6700715</v>
      </c>
      <c r="B6057" s="4" t="s">
        <v>7057</v>
      </c>
      <c r="C6057" s="5" t="s">
        <v>6980</v>
      </c>
      <c r="D6057" s="5" t="s">
        <v>331</v>
      </c>
    </row>
    <row r="6058" spans="1:4">
      <c r="A6058" s="4">
        <v>6700716</v>
      </c>
      <c r="B6058" s="4" t="s">
        <v>7058</v>
      </c>
      <c r="C6058" s="5" t="s">
        <v>6980</v>
      </c>
      <c r="D6058" s="5" t="s">
        <v>331</v>
      </c>
    </row>
    <row r="6059" spans="1:4">
      <c r="A6059" s="4">
        <v>6700801</v>
      </c>
      <c r="B6059" s="4" t="s">
        <v>7059</v>
      </c>
      <c r="C6059" s="5" t="s">
        <v>7006</v>
      </c>
      <c r="D6059" s="5" t="s">
        <v>331</v>
      </c>
    </row>
    <row r="6060" spans="1:4">
      <c r="A6060" s="4">
        <v>6700802</v>
      </c>
      <c r="B6060" s="4" t="s">
        <v>7060</v>
      </c>
      <c r="C6060" s="5" t="s">
        <v>7006</v>
      </c>
      <c r="D6060" s="5" t="s">
        <v>331</v>
      </c>
    </row>
    <row r="6061" spans="1:4">
      <c r="A6061" s="4">
        <v>6700803</v>
      </c>
      <c r="B6061" s="4" t="s">
        <v>7061</v>
      </c>
      <c r="C6061" s="5" t="s">
        <v>7006</v>
      </c>
      <c r="D6061" s="5" t="s">
        <v>331</v>
      </c>
    </row>
    <row r="6062" spans="1:4">
      <c r="A6062" s="4">
        <v>6700804</v>
      </c>
      <c r="B6062" s="4" t="s">
        <v>2356</v>
      </c>
      <c r="C6062" s="5" t="s">
        <v>7006</v>
      </c>
      <c r="D6062" s="5" t="s">
        <v>331</v>
      </c>
    </row>
    <row r="6063" spans="1:4">
      <c r="A6063" s="4">
        <v>6700805</v>
      </c>
      <c r="B6063" s="4" t="s">
        <v>4860</v>
      </c>
      <c r="C6063" s="5" t="s">
        <v>7006</v>
      </c>
      <c r="D6063" s="5" t="s">
        <v>331</v>
      </c>
    </row>
    <row r="6064" spans="1:4">
      <c r="A6064" s="4">
        <v>6700806</v>
      </c>
      <c r="B6064" s="4" t="s">
        <v>7062</v>
      </c>
      <c r="C6064" s="5" t="s">
        <v>7006</v>
      </c>
      <c r="D6064" s="5" t="s">
        <v>331</v>
      </c>
    </row>
    <row r="6065" spans="1:4">
      <c r="A6065" s="4">
        <v>6700808</v>
      </c>
      <c r="B6065" s="4" t="s">
        <v>1766</v>
      </c>
      <c r="C6065" s="5" t="s">
        <v>7006</v>
      </c>
      <c r="D6065" s="5" t="s">
        <v>331</v>
      </c>
    </row>
    <row r="6066" spans="1:4">
      <c r="A6066" s="4">
        <v>6700809</v>
      </c>
      <c r="B6066" s="4" t="s">
        <v>7063</v>
      </c>
      <c r="C6066" s="5" t="s">
        <v>7006</v>
      </c>
      <c r="D6066" s="5" t="s">
        <v>331</v>
      </c>
    </row>
    <row r="6067" spans="1:4">
      <c r="A6067" s="4">
        <v>6700810</v>
      </c>
      <c r="B6067" s="4" t="s">
        <v>7064</v>
      </c>
      <c r="C6067" s="5" t="s">
        <v>7006</v>
      </c>
      <c r="D6067" s="5" t="s">
        <v>331</v>
      </c>
    </row>
    <row r="6068" spans="1:4">
      <c r="A6068" s="4">
        <v>6700811</v>
      </c>
      <c r="B6068" s="4" t="s">
        <v>7065</v>
      </c>
      <c r="C6068" s="5" t="s">
        <v>7006</v>
      </c>
      <c r="D6068" s="5" t="s">
        <v>331</v>
      </c>
    </row>
    <row r="6069" spans="1:4">
      <c r="A6069" s="4">
        <v>6700812</v>
      </c>
      <c r="B6069" s="4" t="s">
        <v>7066</v>
      </c>
      <c r="C6069" s="5" t="s">
        <v>7006</v>
      </c>
      <c r="D6069" s="5" t="s">
        <v>331</v>
      </c>
    </row>
    <row r="6070" spans="1:4">
      <c r="A6070" s="4">
        <v>6700901</v>
      </c>
      <c r="B6070" s="4" t="s">
        <v>7067</v>
      </c>
      <c r="C6070" s="5" t="s">
        <v>7008</v>
      </c>
      <c r="D6070" s="5" t="s">
        <v>331</v>
      </c>
    </row>
    <row r="6071" spans="1:4">
      <c r="A6071" s="4">
        <v>6700902</v>
      </c>
      <c r="B6071" s="4" t="s">
        <v>7068</v>
      </c>
      <c r="C6071" s="5" t="s">
        <v>7008</v>
      </c>
      <c r="D6071" s="5" t="s">
        <v>331</v>
      </c>
    </row>
    <row r="6072" spans="1:4">
      <c r="A6072" s="4">
        <v>6700903</v>
      </c>
      <c r="B6072" s="4" t="s">
        <v>7069</v>
      </c>
      <c r="C6072" s="5" t="s">
        <v>7008</v>
      </c>
      <c r="D6072" s="5" t="s">
        <v>331</v>
      </c>
    </row>
    <row r="6073" spans="1:4">
      <c r="A6073" s="4">
        <v>6701001</v>
      </c>
      <c r="B6073" s="4" t="s">
        <v>7070</v>
      </c>
      <c r="C6073" s="5" t="s">
        <v>7071</v>
      </c>
      <c r="D6073" s="5" t="s">
        <v>331</v>
      </c>
    </row>
    <row r="6074" spans="1:4">
      <c r="A6074" s="4">
        <v>6701002</v>
      </c>
      <c r="B6074" s="4" t="s">
        <v>6435</v>
      </c>
      <c r="C6074" s="5" t="s">
        <v>7071</v>
      </c>
      <c r="D6074" s="5" t="s">
        <v>331</v>
      </c>
    </row>
    <row r="6075" spans="1:4">
      <c r="A6075" s="4">
        <v>6701003</v>
      </c>
      <c r="B6075" s="4" t="s">
        <v>7072</v>
      </c>
      <c r="C6075" s="5" t="s">
        <v>7071</v>
      </c>
      <c r="D6075" s="5" t="s">
        <v>331</v>
      </c>
    </row>
    <row r="6076" spans="1:4">
      <c r="A6076" s="4">
        <v>2710101</v>
      </c>
      <c r="B6076" s="4" t="s">
        <v>7073</v>
      </c>
      <c r="C6076" s="5" t="s">
        <v>7074</v>
      </c>
      <c r="D6076" s="5" t="s">
        <v>329</v>
      </c>
    </row>
    <row r="6077" spans="1:4">
      <c r="A6077" s="4">
        <v>4710101</v>
      </c>
      <c r="B6077" s="4" t="s">
        <v>7075</v>
      </c>
      <c r="C6077" s="5" t="s">
        <v>7074</v>
      </c>
      <c r="D6077" s="5" t="s">
        <v>329</v>
      </c>
    </row>
    <row r="6078" spans="1:4">
      <c r="A6078" s="4">
        <v>4710501</v>
      </c>
      <c r="B6078" s="4" t="s">
        <v>7076</v>
      </c>
      <c r="C6078" s="5" t="s">
        <v>7077</v>
      </c>
      <c r="D6078" s="5" t="s">
        <v>329</v>
      </c>
    </row>
    <row r="6079" spans="1:4">
      <c r="A6079" s="4">
        <v>5710112</v>
      </c>
      <c r="B6079" s="4" t="s">
        <v>7078</v>
      </c>
      <c r="C6079" s="5" t="s">
        <v>7074</v>
      </c>
      <c r="D6079" s="5" t="s">
        <v>329</v>
      </c>
    </row>
    <row r="6080" spans="1:4">
      <c r="A6080" s="4">
        <v>5710113</v>
      </c>
      <c r="B6080" s="4" t="s">
        <v>7079</v>
      </c>
      <c r="C6080" s="5" t="s">
        <v>7074</v>
      </c>
      <c r="D6080" s="5" t="s">
        <v>329</v>
      </c>
    </row>
    <row r="6081" spans="1:4">
      <c r="A6081" s="4">
        <v>5710114</v>
      </c>
      <c r="B6081" s="4" t="s">
        <v>1930</v>
      </c>
      <c r="C6081" s="5" t="s">
        <v>7074</v>
      </c>
      <c r="D6081" s="5" t="s">
        <v>329</v>
      </c>
    </row>
    <row r="6082" spans="1:4">
      <c r="A6082" s="4">
        <v>5710208</v>
      </c>
      <c r="B6082" s="4" t="s">
        <v>7080</v>
      </c>
      <c r="C6082" s="5" t="s">
        <v>7081</v>
      </c>
      <c r="D6082" s="5" t="s">
        <v>329</v>
      </c>
    </row>
    <row r="6083" spans="1:4">
      <c r="A6083" s="4">
        <v>5710209</v>
      </c>
      <c r="B6083" s="4" t="s">
        <v>7082</v>
      </c>
      <c r="C6083" s="5" t="s">
        <v>7081</v>
      </c>
      <c r="D6083" s="5" t="s">
        <v>329</v>
      </c>
    </row>
    <row r="6084" spans="1:4">
      <c r="A6084" s="4">
        <v>5710307</v>
      </c>
      <c r="B6084" s="4" t="s">
        <v>2238</v>
      </c>
      <c r="C6084" s="5" t="s">
        <v>7083</v>
      </c>
      <c r="D6084" s="5" t="s">
        <v>329</v>
      </c>
    </row>
    <row r="6085" spans="1:4">
      <c r="A6085" s="4">
        <v>5710308</v>
      </c>
      <c r="B6085" s="4" t="s">
        <v>7084</v>
      </c>
      <c r="C6085" s="5" t="s">
        <v>7083</v>
      </c>
      <c r="D6085" s="5" t="s">
        <v>329</v>
      </c>
    </row>
    <row r="6086" spans="1:4">
      <c r="A6086" s="4">
        <v>5710407</v>
      </c>
      <c r="B6086" s="4" t="s">
        <v>4563</v>
      </c>
      <c r="C6086" s="5" t="s">
        <v>7085</v>
      </c>
      <c r="D6086" s="5" t="s">
        <v>329</v>
      </c>
    </row>
    <row r="6087" spans="1:4">
      <c r="A6087" s="4">
        <v>5710517</v>
      </c>
      <c r="B6087" s="4" t="s">
        <v>7086</v>
      </c>
      <c r="C6087" s="5" t="s">
        <v>7077</v>
      </c>
      <c r="D6087" s="5" t="s">
        <v>329</v>
      </c>
    </row>
    <row r="6088" spans="1:4">
      <c r="A6088" s="4">
        <v>5710518</v>
      </c>
      <c r="B6088" s="4" t="s">
        <v>7087</v>
      </c>
      <c r="C6088" s="5" t="s">
        <v>7077</v>
      </c>
      <c r="D6088" s="5" t="s">
        <v>329</v>
      </c>
    </row>
    <row r="6089" spans="1:4">
      <c r="A6089" s="4">
        <v>5710519</v>
      </c>
      <c r="B6089" s="4" t="s">
        <v>7088</v>
      </c>
      <c r="C6089" s="5" t="s">
        <v>7077</v>
      </c>
      <c r="D6089" s="5" t="s">
        <v>329</v>
      </c>
    </row>
    <row r="6090" spans="1:4">
      <c r="A6090" s="4">
        <v>5710520</v>
      </c>
      <c r="B6090" s="4" t="s">
        <v>7089</v>
      </c>
      <c r="C6090" s="5" t="s">
        <v>7077</v>
      </c>
      <c r="D6090" s="5" t="s">
        <v>329</v>
      </c>
    </row>
    <row r="6091" spans="1:4">
      <c r="A6091" s="4">
        <v>5710521</v>
      </c>
      <c r="B6091" s="4" t="s">
        <v>7090</v>
      </c>
      <c r="C6091" s="5" t="s">
        <v>7077</v>
      </c>
      <c r="D6091" s="5" t="s">
        <v>329</v>
      </c>
    </row>
    <row r="6092" spans="1:4">
      <c r="A6092" s="4">
        <v>5710614</v>
      </c>
      <c r="B6092" s="4" t="s">
        <v>4853</v>
      </c>
      <c r="C6092" s="5" t="s">
        <v>7091</v>
      </c>
      <c r="D6092" s="5" t="s">
        <v>329</v>
      </c>
    </row>
    <row r="6093" spans="1:4">
      <c r="A6093" s="4">
        <v>5710615</v>
      </c>
      <c r="B6093" s="4" t="s">
        <v>7092</v>
      </c>
      <c r="C6093" s="5" t="s">
        <v>7091</v>
      </c>
      <c r="D6093" s="5" t="s">
        <v>329</v>
      </c>
    </row>
    <row r="6094" spans="1:4">
      <c r="A6094" s="4">
        <v>5710616</v>
      </c>
      <c r="B6094" s="4" t="s">
        <v>7093</v>
      </c>
      <c r="C6094" s="5" t="s">
        <v>7091</v>
      </c>
      <c r="D6094" s="5" t="s">
        <v>329</v>
      </c>
    </row>
    <row r="6095" spans="1:4">
      <c r="A6095" s="4">
        <v>5710617</v>
      </c>
      <c r="B6095" s="4" t="s">
        <v>7094</v>
      </c>
      <c r="C6095" s="5" t="s">
        <v>7091</v>
      </c>
      <c r="D6095" s="5" t="s">
        <v>329</v>
      </c>
    </row>
    <row r="6096" spans="1:4">
      <c r="A6096" s="4">
        <v>5710708</v>
      </c>
      <c r="B6096" s="4" t="s">
        <v>7095</v>
      </c>
      <c r="C6096" s="5" t="s">
        <v>7096</v>
      </c>
      <c r="D6096" s="5" t="s">
        <v>329</v>
      </c>
    </row>
    <row r="6097" spans="1:4">
      <c r="A6097" s="4">
        <v>5710804</v>
      </c>
      <c r="B6097" s="4" t="s">
        <v>7097</v>
      </c>
      <c r="C6097" s="5" t="s">
        <v>7098</v>
      </c>
      <c r="D6097" s="5" t="s">
        <v>329</v>
      </c>
    </row>
    <row r="6098" spans="1:4">
      <c r="A6098" s="4">
        <v>5710909</v>
      </c>
      <c r="B6098" s="4" t="s">
        <v>7099</v>
      </c>
      <c r="C6098" s="5" t="s">
        <v>7100</v>
      </c>
      <c r="D6098" s="5" t="s">
        <v>329</v>
      </c>
    </row>
    <row r="6099" spans="1:4">
      <c r="A6099" s="4">
        <v>5710910</v>
      </c>
      <c r="B6099" s="4" t="s">
        <v>7101</v>
      </c>
      <c r="C6099" s="5" t="s">
        <v>7100</v>
      </c>
      <c r="D6099" s="5" t="s">
        <v>329</v>
      </c>
    </row>
    <row r="6100" spans="1:4">
      <c r="A6100" s="4">
        <v>5711008</v>
      </c>
      <c r="B6100" s="4" t="s">
        <v>7102</v>
      </c>
      <c r="C6100" s="5" t="s">
        <v>7103</v>
      </c>
      <c r="D6100" s="5" t="s">
        <v>329</v>
      </c>
    </row>
    <row r="6101" spans="1:4">
      <c r="A6101" s="4">
        <v>5711009</v>
      </c>
      <c r="B6101" s="4" t="s">
        <v>7104</v>
      </c>
      <c r="C6101" s="5" t="s">
        <v>7103</v>
      </c>
      <c r="D6101" s="5" t="s">
        <v>329</v>
      </c>
    </row>
    <row r="6102" spans="1:4">
      <c r="A6102" s="4">
        <v>5711105</v>
      </c>
      <c r="B6102" s="4" t="s">
        <v>7105</v>
      </c>
      <c r="C6102" s="5" t="s">
        <v>7106</v>
      </c>
      <c r="D6102" s="5" t="s">
        <v>329</v>
      </c>
    </row>
    <row r="6103" spans="1:4">
      <c r="A6103" s="4">
        <v>5711204</v>
      </c>
      <c r="B6103" s="4" t="s">
        <v>7107</v>
      </c>
      <c r="C6103" s="5" t="s">
        <v>7108</v>
      </c>
      <c r="D6103" s="5" t="s">
        <v>329</v>
      </c>
    </row>
    <row r="6104" spans="1:4">
      <c r="A6104" s="4">
        <v>6710101</v>
      </c>
      <c r="B6104" s="4" t="s">
        <v>7109</v>
      </c>
      <c r="C6104" s="5" t="s">
        <v>7074</v>
      </c>
      <c r="D6104" s="5" t="s">
        <v>329</v>
      </c>
    </row>
    <row r="6105" spans="1:4">
      <c r="A6105" s="4">
        <v>6710102</v>
      </c>
      <c r="B6105" s="4" t="s">
        <v>7110</v>
      </c>
      <c r="C6105" s="5" t="s">
        <v>7074</v>
      </c>
      <c r="D6105" s="5" t="s">
        <v>329</v>
      </c>
    </row>
    <row r="6106" spans="1:4">
      <c r="A6106" s="4">
        <v>6710103</v>
      </c>
      <c r="B6106" s="4" t="s">
        <v>7111</v>
      </c>
      <c r="C6106" s="5" t="s">
        <v>7074</v>
      </c>
      <c r="D6106" s="5" t="s">
        <v>329</v>
      </c>
    </row>
    <row r="6107" spans="1:4">
      <c r="A6107" s="4">
        <v>6710104</v>
      </c>
      <c r="B6107" s="4" t="s">
        <v>7112</v>
      </c>
      <c r="C6107" s="5" t="s">
        <v>7074</v>
      </c>
      <c r="D6107" s="5" t="s">
        <v>329</v>
      </c>
    </row>
    <row r="6108" spans="1:4">
      <c r="A6108" s="4">
        <v>6710105</v>
      </c>
      <c r="B6108" s="4" t="s">
        <v>7113</v>
      </c>
      <c r="C6108" s="5" t="s">
        <v>7074</v>
      </c>
      <c r="D6108" s="5" t="s">
        <v>329</v>
      </c>
    </row>
    <row r="6109" spans="1:4">
      <c r="A6109" s="4">
        <v>6710106</v>
      </c>
      <c r="B6109" s="4" t="s">
        <v>2031</v>
      </c>
      <c r="C6109" s="5" t="s">
        <v>7074</v>
      </c>
      <c r="D6109" s="5" t="s">
        <v>329</v>
      </c>
    </row>
    <row r="6110" spans="1:4">
      <c r="A6110" s="4">
        <v>6710107</v>
      </c>
      <c r="B6110" s="4" t="s">
        <v>7114</v>
      </c>
      <c r="C6110" s="5" t="s">
        <v>7074</v>
      </c>
      <c r="D6110" s="5" t="s">
        <v>329</v>
      </c>
    </row>
    <row r="6111" spans="1:4">
      <c r="A6111" s="4">
        <v>6710108</v>
      </c>
      <c r="B6111" s="4" t="s">
        <v>7115</v>
      </c>
      <c r="C6111" s="5" t="s">
        <v>7074</v>
      </c>
      <c r="D6111" s="5" t="s">
        <v>329</v>
      </c>
    </row>
    <row r="6112" spans="1:4">
      <c r="A6112" s="4">
        <v>6710109</v>
      </c>
      <c r="B6112" s="4" t="s">
        <v>7116</v>
      </c>
      <c r="C6112" s="5" t="s">
        <v>7074</v>
      </c>
      <c r="D6112" s="5" t="s">
        <v>329</v>
      </c>
    </row>
    <row r="6113" spans="1:4">
      <c r="A6113" s="4">
        <v>6710110</v>
      </c>
      <c r="B6113" s="4" t="s">
        <v>1651</v>
      </c>
      <c r="C6113" s="5" t="s">
        <v>7074</v>
      </c>
      <c r="D6113" s="5" t="s">
        <v>329</v>
      </c>
    </row>
    <row r="6114" spans="1:4">
      <c r="A6114" s="4">
        <v>6710111</v>
      </c>
      <c r="B6114" s="4" t="s">
        <v>7117</v>
      </c>
      <c r="C6114" s="5" t="s">
        <v>7074</v>
      </c>
      <c r="D6114" s="5" t="s">
        <v>329</v>
      </c>
    </row>
    <row r="6115" spans="1:4">
      <c r="A6115" s="4">
        <v>6710201</v>
      </c>
      <c r="B6115" s="4" t="s">
        <v>6827</v>
      </c>
      <c r="C6115" s="5" t="s">
        <v>7077</v>
      </c>
      <c r="D6115" s="5" t="s">
        <v>329</v>
      </c>
    </row>
    <row r="6116" spans="1:4">
      <c r="A6116" s="4">
        <v>6710202</v>
      </c>
      <c r="B6116" s="4" t="s">
        <v>7118</v>
      </c>
      <c r="C6116" s="5" t="s">
        <v>7081</v>
      </c>
      <c r="D6116" s="5" t="s">
        <v>329</v>
      </c>
    </row>
    <row r="6117" spans="1:4">
      <c r="A6117" s="4">
        <v>6710203</v>
      </c>
      <c r="B6117" s="4" t="s">
        <v>7119</v>
      </c>
      <c r="C6117" s="5" t="s">
        <v>7081</v>
      </c>
      <c r="D6117" s="5" t="s">
        <v>329</v>
      </c>
    </row>
    <row r="6118" spans="1:4">
      <c r="A6118" s="4">
        <v>6710204</v>
      </c>
      <c r="B6118" s="4" t="s">
        <v>7120</v>
      </c>
      <c r="C6118" s="5" t="s">
        <v>7081</v>
      </c>
      <c r="D6118" s="5" t="s">
        <v>329</v>
      </c>
    </row>
    <row r="6119" spans="1:4">
      <c r="A6119" s="4">
        <v>6710205</v>
      </c>
      <c r="B6119" s="4" t="s">
        <v>2243</v>
      </c>
      <c r="C6119" s="5" t="s">
        <v>7081</v>
      </c>
      <c r="D6119" s="5" t="s">
        <v>329</v>
      </c>
    </row>
    <row r="6120" spans="1:4">
      <c r="A6120" s="4">
        <v>6710206</v>
      </c>
      <c r="B6120" s="4" t="s">
        <v>6958</v>
      </c>
      <c r="C6120" s="5" t="s">
        <v>7081</v>
      </c>
      <c r="D6120" s="5" t="s">
        <v>329</v>
      </c>
    </row>
    <row r="6121" spans="1:4">
      <c r="A6121" s="4">
        <v>6710207</v>
      </c>
      <c r="B6121" s="4" t="s">
        <v>3726</v>
      </c>
      <c r="C6121" s="5" t="s">
        <v>7081</v>
      </c>
      <c r="D6121" s="5" t="s">
        <v>329</v>
      </c>
    </row>
    <row r="6122" spans="1:4">
      <c r="A6122" s="4">
        <v>6710301</v>
      </c>
      <c r="B6122" s="4" t="s">
        <v>7121</v>
      </c>
      <c r="C6122" s="5" t="s">
        <v>7083</v>
      </c>
      <c r="D6122" s="5" t="s">
        <v>329</v>
      </c>
    </row>
    <row r="6123" spans="1:4">
      <c r="A6123" s="4">
        <v>6710302</v>
      </c>
      <c r="B6123" s="4" t="s">
        <v>2267</v>
      </c>
      <c r="C6123" s="5" t="s">
        <v>7083</v>
      </c>
      <c r="D6123" s="5" t="s">
        <v>329</v>
      </c>
    </row>
    <row r="6124" spans="1:4">
      <c r="A6124" s="4">
        <v>6710303</v>
      </c>
      <c r="B6124" s="4" t="s">
        <v>7122</v>
      </c>
      <c r="C6124" s="5" t="s">
        <v>7083</v>
      </c>
      <c r="D6124" s="5" t="s">
        <v>329</v>
      </c>
    </row>
    <row r="6125" spans="1:4">
      <c r="A6125" s="4">
        <v>6710304</v>
      </c>
      <c r="B6125" s="4" t="s">
        <v>7123</v>
      </c>
      <c r="C6125" s="5" t="s">
        <v>7083</v>
      </c>
      <c r="D6125" s="5" t="s">
        <v>329</v>
      </c>
    </row>
    <row r="6126" spans="1:4">
      <c r="A6126" s="4">
        <v>6710305</v>
      </c>
      <c r="B6126" s="4" t="s">
        <v>1731</v>
      </c>
      <c r="C6126" s="5" t="s">
        <v>7083</v>
      </c>
      <c r="D6126" s="5" t="s">
        <v>329</v>
      </c>
    </row>
    <row r="6127" spans="1:4">
      <c r="A6127" s="4">
        <v>6710306</v>
      </c>
      <c r="B6127" s="4" t="s">
        <v>7124</v>
      </c>
      <c r="C6127" s="5" t="s">
        <v>7083</v>
      </c>
      <c r="D6127" s="5" t="s">
        <v>329</v>
      </c>
    </row>
    <row r="6128" spans="1:4">
      <c r="A6128" s="4">
        <v>6710401</v>
      </c>
      <c r="B6128" s="4" t="s">
        <v>7125</v>
      </c>
      <c r="C6128" s="5" t="s">
        <v>7085</v>
      </c>
      <c r="D6128" s="5" t="s">
        <v>329</v>
      </c>
    </row>
    <row r="6129" spans="1:4">
      <c r="A6129" s="4">
        <v>6710402</v>
      </c>
      <c r="B6129" s="4" t="s">
        <v>7126</v>
      </c>
      <c r="C6129" s="5" t="s">
        <v>7085</v>
      </c>
      <c r="D6129" s="5" t="s">
        <v>329</v>
      </c>
    </row>
    <row r="6130" spans="1:4">
      <c r="A6130" s="4">
        <v>6710403</v>
      </c>
      <c r="B6130" s="4" t="s">
        <v>2373</v>
      </c>
      <c r="C6130" s="5" t="s">
        <v>7085</v>
      </c>
      <c r="D6130" s="5" t="s">
        <v>329</v>
      </c>
    </row>
    <row r="6131" spans="1:4">
      <c r="A6131" s="4">
        <v>6710404</v>
      </c>
      <c r="B6131" s="4" t="s">
        <v>7127</v>
      </c>
      <c r="C6131" s="5" t="s">
        <v>7085</v>
      </c>
      <c r="D6131" s="5" t="s">
        <v>329</v>
      </c>
    </row>
    <row r="6132" spans="1:4">
      <c r="A6132" s="4">
        <v>6710405</v>
      </c>
      <c r="B6132" s="4" t="s">
        <v>7128</v>
      </c>
      <c r="C6132" s="5" t="s">
        <v>7085</v>
      </c>
      <c r="D6132" s="5" t="s">
        <v>329</v>
      </c>
    </row>
    <row r="6133" spans="1:4">
      <c r="A6133" s="4">
        <v>6710406</v>
      </c>
      <c r="B6133" s="4" t="s">
        <v>3727</v>
      </c>
      <c r="C6133" s="5" t="s">
        <v>7085</v>
      </c>
      <c r="D6133" s="5" t="s">
        <v>329</v>
      </c>
    </row>
    <row r="6134" spans="1:4">
      <c r="A6134" s="4">
        <v>6710501</v>
      </c>
      <c r="B6134" s="4" t="s">
        <v>7129</v>
      </c>
      <c r="C6134" s="5" t="s">
        <v>7077</v>
      </c>
      <c r="D6134" s="5" t="s">
        <v>329</v>
      </c>
    </row>
    <row r="6135" spans="1:4">
      <c r="A6135" s="4">
        <v>6710502</v>
      </c>
      <c r="B6135" s="4" t="s">
        <v>7130</v>
      </c>
      <c r="C6135" s="5" t="s">
        <v>7077</v>
      </c>
      <c r="D6135" s="5" t="s">
        <v>329</v>
      </c>
    </row>
    <row r="6136" spans="1:4">
      <c r="A6136" s="4">
        <v>6710503</v>
      </c>
      <c r="B6136" s="4" t="s">
        <v>7131</v>
      </c>
      <c r="C6136" s="5" t="s">
        <v>7077</v>
      </c>
      <c r="D6136" s="5" t="s">
        <v>329</v>
      </c>
    </row>
    <row r="6137" spans="1:4">
      <c r="A6137" s="4">
        <v>6710504</v>
      </c>
      <c r="B6137" s="4" t="s">
        <v>7132</v>
      </c>
      <c r="C6137" s="5" t="s">
        <v>7077</v>
      </c>
      <c r="D6137" s="5" t="s">
        <v>329</v>
      </c>
    </row>
    <row r="6138" spans="1:4">
      <c r="A6138" s="4">
        <v>6710505</v>
      </c>
      <c r="B6138" s="4" t="s">
        <v>5768</v>
      </c>
      <c r="C6138" s="5" t="s">
        <v>7077</v>
      </c>
      <c r="D6138" s="5" t="s">
        <v>329</v>
      </c>
    </row>
    <row r="6139" spans="1:4">
      <c r="A6139" s="4">
        <v>6710506</v>
      </c>
      <c r="B6139" s="4" t="s">
        <v>7133</v>
      </c>
      <c r="C6139" s="5" t="s">
        <v>7077</v>
      </c>
      <c r="D6139" s="5" t="s">
        <v>329</v>
      </c>
    </row>
    <row r="6140" spans="1:4">
      <c r="A6140" s="4">
        <v>6710507</v>
      </c>
      <c r="B6140" s="4" t="s">
        <v>7134</v>
      </c>
      <c r="C6140" s="5" t="s">
        <v>7077</v>
      </c>
      <c r="D6140" s="5" t="s">
        <v>329</v>
      </c>
    </row>
    <row r="6141" spans="1:4">
      <c r="A6141" s="4">
        <v>6710508</v>
      </c>
      <c r="B6141" s="4" t="s">
        <v>7135</v>
      </c>
      <c r="C6141" s="5" t="s">
        <v>7077</v>
      </c>
      <c r="D6141" s="5" t="s">
        <v>329</v>
      </c>
    </row>
    <row r="6142" spans="1:4">
      <c r="A6142" s="4">
        <v>6710509</v>
      </c>
      <c r="B6142" s="4" t="s">
        <v>7136</v>
      </c>
      <c r="C6142" s="5" t="s">
        <v>7077</v>
      </c>
      <c r="D6142" s="5" t="s">
        <v>329</v>
      </c>
    </row>
    <row r="6143" spans="1:4">
      <c r="A6143" s="4">
        <v>6710510</v>
      </c>
      <c r="B6143" s="4" t="s">
        <v>7137</v>
      </c>
      <c r="C6143" s="5" t="s">
        <v>7077</v>
      </c>
      <c r="D6143" s="5" t="s">
        <v>329</v>
      </c>
    </row>
    <row r="6144" spans="1:4">
      <c r="A6144" s="4">
        <v>6710512</v>
      </c>
      <c r="B6144" s="4" t="s">
        <v>6827</v>
      </c>
      <c r="C6144" s="5" t="s">
        <v>7081</v>
      </c>
      <c r="D6144" s="5" t="s">
        <v>329</v>
      </c>
    </row>
    <row r="6145" spans="1:4">
      <c r="A6145" s="4">
        <v>6710513</v>
      </c>
      <c r="B6145" s="4" t="s">
        <v>7138</v>
      </c>
      <c r="C6145" s="5" t="s">
        <v>7077</v>
      </c>
      <c r="D6145" s="5" t="s">
        <v>329</v>
      </c>
    </row>
    <row r="6146" spans="1:4">
      <c r="A6146" s="4">
        <v>6710514</v>
      </c>
      <c r="B6146" s="4" t="s">
        <v>7139</v>
      </c>
      <c r="C6146" s="5" t="s">
        <v>7077</v>
      </c>
      <c r="D6146" s="5" t="s">
        <v>329</v>
      </c>
    </row>
    <row r="6147" spans="1:4">
      <c r="A6147" s="4">
        <v>6710515</v>
      </c>
      <c r="B6147" s="4" t="s">
        <v>7140</v>
      </c>
      <c r="C6147" s="5" t="s">
        <v>7077</v>
      </c>
      <c r="D6147" s="5" t="s">
        <v>329</v>
      </c>
    </row>
    <row r="6148" spans="1:4">
      <c r="A6148" s="4">
        <v>6710516</v>
      </c>
      <c r="B6148" s="4" t="s">
        <v>7141</v>
      </c>
      <c r="C6148" s="5" t="s">
        <v>7077</v>
      </c>
      <c r="D6148" s="5" t="s">
        <v>329</v>
      </c>
    </row>
    <row r="6149" spans="1:4">
      <c r="A6149" s="4">
        <v>6710601</v>
      </c>
      <c r="B6149" s="4" t="s">
        <v>4790</v>
      </c>
      <c r="C6149" s="5" t="s">
        <v>7091</v>
      </c>
      <c r="D6149" s="5" t="s">
        <v>329</v>
      </c>
    </row>
    <row r="6150" spans="1:4">
      <c r="A6150" s="4">
        <v>6710602</v>
      </c>
      <c r="B6150" s="4" t="s">
        <v>7142</v>
      </c>
      <c r="C6150" s="5" t="s">
        <v>7091</v>
      </c>
      <c r="D6150" s="5" t="s">
        <v>329</v>
      </c>
    </row>
    <row r="6151" spans="1:4">
      <c r="A6151" s="4">
        <v>6710603</v>
      </c>
      <c r="B6151" s="4" t="s">
        <v>1727</v>
      </c>
      <c r="C6151" s="5" t="s">
        <v>7091</v>
      </c>
      <c r="D6151" s="5" t="s">
        <v>329</v>
      </c>
    </row>
    <row r="6152" spans="1:4">
      <c r="A6152" s="4">
        <v>6710604</v>
      </c>
      <c r="B6152" s="4" t="s">
        <v>1266</v>
      </c>
      <c r="C6152" s="5" t="s">
        <v>7091</v>
      </c>
      <c r="D6152" s="5" t="s">
        <v>329</v>
      </c>
    </row>
    <row r="6153" spans="1:4">
      <c r="A6153" s="4">
        <v>6710605</v>
      </c>
      <c r="B6153" s="4" t="s">
        <v>7143</v>
      </c>
      <c r="C6153" s="5" t="s">
        <v>7100</v>
      </c>
      <c r="D6153" s="5" t="s">
        <v>329</v>
      </c>
    </row>
    <row r="6154" spans="1:4">
      <c r="A6154" s="4">
        <v>6710606</v>
      </c>
      <c r="B6154" s="4" t="s">
        <v>7144</v>
      </c>
      <c r="C6154" s="5" t="s">
        <v>7091</v>
      </c>
      <c r="D6154" s="5" t="s">
        <v>329</v>
      </c>
    </row>
    <row r="6155" spans="1:4">
      <c r="A6155" s="4">
        <v>6710607</v>
      </c>
      <c r="B6155" s="4" t="s">
        <v>7145</v>
      </c>
      <c r="C6155" s="5" t="s">
        <v>7091</v>
      </c>
      <c r="D6155" s="5" t="s">
        <v>329</v>
      </c>
    </row>
    <row r="6156" spans="1:4">
      <c r="A6156" s="4">
        <v>6710608</v>
      </c>
      <c r="B6156" s="4" t="s">
        <v>7146</v>
      </c>
      <c r="C6156" s="5" t="s">
        <v>7091</v>
      </c>
      <c r="D6156" s="5" t="s">
        <v>329</v>
      </c>
    </row>
    <row r="6157" spans="1:4">
      <c r="A6157" s="4">
        <v>6710609</v>
      </c>
      <c r="B6157" s="4" t="s">
        <v>7147</v>
      </c>
      <c r="C6157" s="5" t="s">
        <v>7091</v>
      </c>
      <c r="D6157" s="5" t="s">
        <v>329</v>
      </c>
    </row>
    <row r="6158" spans="1:4">
      <c r="A6158" s="4">
        <v>6710610</v>
      </c>
      <c r="B6158" s="4" t="s">
        <v>7148</v>
      </c>
      <c r="C6158" s="5" t="s">
        <v>7091</v>
      </c>
      <c r="D6158" s="5" t="s">
        <v>329</v>
      </c>
    </row>
    <row r="6159" spans="1:4">
      <c r="A6159" s="4">
        <v>6710611</v>
      </c>
      <c r="B6159" s="4" t="s">
        <v>7149</v>
      </c>
      <c r="C6159" s="5" t="s">
        <v>7091</v>
      </c>
      <c r="D6159" s="5" t="s">
        <v>329</v>
      </c>
    </row>
    <row r="6160" spans="1:4">
      <c r="A6160" s="4">
        <v>6710612</v>
      </c>
      <c r="B6160" s="4" t="s">
        <v>3039</v>
      </c>
      <c r="C6160" s="5" t="s">
        <v>7091</v>
      </c>
      <c r="D6160" s="5" t="s">
        <v>329</v>
      </c>
    </row>
    <row r="6161" spans="1:4">
      <c r="A6161" s="4">
        <v>6710613</v>
      </c>
      <c r="B6161" s="4" t="s">
        <v>7150</v>
      </c>
      <c r="C6161" s="5" t="s">
        <v>7091</v>
      </c>
      <c r="D6161" s="5" t="s">
        <v>329</v>
      </c>
    </row>
    <row r="6162" spans="1:4">
      <c r="A6162" s="4">
        <v>6710701</v>
      </c>
      <c r="B6162" s="4" t="s">
        <v>7151</v>
      </c>
      <c r="C6162" s="5" t="s">
        <v>7096</v>
      </c>
      <c r="D6162" s="5" t="s">
        <v>329</v>
      </c>
    </row>
    <row r="6163" spans="1:4">
      <c r="A6163" s="4">
        <v>6710702</v>
      </c>
      <c r="B6163" s="4" t="s">
        <v>7152</v>
      </c>
      <c r="C6163" s="5" t="s">
        <v>7096</v>
      </c>
      <c r="D6163" s="5" t="s">
        <v>329</v>
      </c>
    </row>
    <row r="6164" spans="1:4">
      <c r="A6164" s="4">
        <v>6710703</v>
      </c>
      <c r="B6164" s="4" t="s">
        <v>7153</v>
      </c>
      <c r="C6164" s="5" t="s">
        <v>7096</v>
      </c>
      <c r="D6164" s="5" t="s">
        <v>329</v>
      </c>
    </row>
    <row r="6165" spans="1:4">
      <c r="A6165" s="4">
        <v>6710704</v>
      </c>
      <c r="B6165" s="4" t="s">
        <v>7154</v>
      </c>
      <c r="C6165" s="5" t="s">
        <v>7096</v>
      </c>
      <c r="D6165" s="5" t="s">
        <v>329</v>
      </c>
    </row>
    <row r="6166" spans="1:4">
      <c r="A6166" s="4">
        <v>6710705</v>
      </c>
      <c r="B6166" s="4" t="s">
        <v>2713</v>
      </c>
      <c r="C6166" s="5" t="s">
        <v>7096</v>
      </c>
      <c r="D6166" s="5" t="s">
        <v>329</v>
      </c>
    </row>
    <row r="6167" spans="1:4">
      <c r="A6167" s="4">
        <v>6710706</v>
      </c>
      <c r="B6167" s="4" t="s">
        <v>7155</v>
      </c>
      <c r="C6167" s="5" t="s">
        <v>7096</v>
      </c>
      <c r="D6167" s="5" t="s">
        <v>329</v>
      </c>
    </row>
    <row r="6168" spans="1:4">
      <c r="A6168" s="4">
        <v>6710707</v>
      </c>
      <c r="B6168" s="4" t="s">
        <v>7156</v>
      </c>
      <c r="C6168" s="5" t="s">
        <v>7096</v>
      </c>
      <c r="D6168" s="5" t="s">
        <v>329</v>
      </c>
    </row>
    <row r="6169" spans="1:4">
      <c r="A6169" s="4">
        <v>6710801</v>
      </c>
      <c r="B6169" s="4" t="s">
        <v>7157</v>
      </c>
      <c r="C6169" s="5" t="s">
        <v>7098</v>
      </c>
      <c r="D6169" s="5" t="s">
        <v>329</v>
      </c>
    </row>
    <row r="6170" spans="1:4">
      <c r="A6170" s="4">
        <v>6710802</v>
      </c>
      <c r="B6170" s="4" t="s">
        <v>7158</v>
      </c>
      <c r="C6170" s="5" t="s">
        <v>7098</v>
      </c>
      <c r="D6170" s="5" t="s">
        <v>329</v>
      </c>
    </row>
    <row r="6171" spans="1:4">
      <c r="A6171" s="4">
        <v>6710803</v>
      </c>
      <c r="B6171" s="4" t="s">
        <v>7159</v>
      </c>
      <c r="C6171" s="5" t="s">
        <v>7098</v>
      </c>
      <c r="D6171" s="5" t="s">
        <v>329</v>
      </c>
    </row>
    <row r="6172" spans="1:4">
      <c r="A6172" s="4">
        <v>6710901</v>
      </c>
      <c r="B6172" s="4" t="s">
        <v>7160</v>
      </c>
      <c r="C6172" s="5" t="s">
        <v>7100</v>
      </c>
      <c r="D6172" s="5" t="s">
        <v>329</v>
      </c>
    </row>
    <row r="6173" spans="1:4">
      <c r="A6173" s="4">
        <v>6710902</v>
      </c>
      <c r="B6173" s="4" t="s">
        <v>7161</v>
      </c>
      <c r="C6173" s="5" t="s">
        <v>7100</v>
      </c>
      <c r="D6173" s="5" t="s">
        <v>329</v>
      </c>
    </row>
    <row r="6174" spans="1:4">
      <c r="A6174" s="4">
        <v>6710903</v>
      </c>
      <c r="B6174" s="4" t="s">
        <v>7143</v>
      </c>
      <c r="C6174" s="5" t="s">
        <v>7091</v>
      </c>
      <c r="D6174" s="5" t="s">
        <v>329</v>
      </c>
    </row>
    <row r="6175" spans="1:4">
      <c r="A6175" s="4">
        <v>6710904</v>
      </c>
      <c r="B6175" s="4" t="s">
        <v>7162</v>
      </c>
      <c r="C6175" s="5" t="s">
        <v>7100</v>
      </c>
      <c r="D6175" s="5" t="s">
        <v>329</v>
      </c>
    </row>
    <row r="6176" spans="1:4">
      <c r="A6176" s="4">
        <v>6710905</v>
      </c>
      <c r="B6176" s="4" t="s">
        <v>1910</v>
      </c>
      <c r="C6176" s="5" t="s">
        <v>7100</v>
      </c>
      <c r="D6176" s="5" t="s">
        <v>329</v>
      </c>
    </row>
    <row r="6177" spans="1:4">
      <c r="A6177" s="4">
        <v>6710906</v>
      </c>
      <c r="B6177" s="4" t="s">
        <v>7163</v>
      </c>
      <c r="C6177" s="5" t="s">
        <v>7100</v>
      </c>
      <c r="D6177" s="5" t="s">
        <v>329</v>
      </c>
    </row>
    <row r="6178" spans="1:4">
      <c r="A6178" s="4">
        <v>6710907</v>
      </c>
      <c r="B6178" s="4" t="s">
        <v>6972</v>
      </c>
      <c r="C6178" s="5" t="s">
        <v>7100</v>
      </c>
      <c r="D6178" s="5" t="s">
        <v>329</v>
      </c>
    </row>
    <row r="6179" spans="1:4">
      <c r="A6179" s="4">
        <v>6710908</v>
      </c>
      <c r="B6179" s="4" t="s">
        <v>7164</v>
      </c>
      <c r="C6179" s="5" t="s">
        <v>7100</v>
      </c>
      <c r="D6179" s="5" t="s">
        <v>329</v>
      </c>
    </row>
    <row r="6180" spans="1:4">
      <c r="A6180" s="4">
        <v>6711001</v>
      </c>
      <c r="B6180" s="4" t="s">
        <v>7165</v>
      </c>
      <c r="C6180" s="5" t="s">
        <v>7103</v>
      </c>
      <c r="D6180" s="5" t="s">
        <v>329</v>
      </c>
    </row>
    <row r="6181" spans="1:4">
      <c r="A6181" s="4">
        <v>6711002</v>
      </c>
      <c r="B6181" s="4" t="s">
        <v>7166</v>
      </c>
      <c r="C6181" s="5" t="s">
        <v>7103</v>
      </c>
      <c r="D6181" s="5" t="s">
        <v>329</v>
      </c>
    </row>
    <row r="6182" spans="1:4">
      <c r="A6182" s="4">
        <v>6711003</v>
      </c>
      <c r="B6182" s="4" t="s">
        <v>1427</v>
      </c>
      <c r="C6182" s="5" t="s">
        <v>7103</v>
      </c>
      <c r="D6182" s="5" t="s">
        <v>329</v>
      </c>
    </row>
    <row r="6183" spans="1:4">
      <c r="A6183" s="4">
        <v>6711004</v>
      </c>
      <c r="B6183" s="4" t="s">
        <v>7167</v>
      </c>
      <c r="C6183" s="5" t="s">
        <v>7103</v>
      </c>
      <c r="D6183" s="5" t="s">
        <v>329</v>
      </c>
    </row>
    <row r="6184" spans="1:4">
      <c r="A6184" s="4">
        <v>6711005</v>
      </c>
      <c r="B6184" s="4" t="s">
        <v>2249</v>
      </c>
      <c r="C6184" s="5" t="s">
        <v>7103</v>
      </c>
      <c r="D6184" s="5" t="s">
        <v>329</v>
      </c>
    </row>
    <row r="6185" spans="1:4">
      <c r="A6185" s="4">
        <v>6711006</v>
      </c>
      <c r="B6185" s="4" t="s">
        <v>7168</v>
      </c>
      <c r="C6185" s="5" t="s">
        <v>7103</v>
      </c>
      <c r="D6185" s="5" t="s">
        <v>329</v>
      </c>
    </row>
    <row r="6186" spans="1:4">
      <c r="A6186" s="4">
        <v>6711007</v>
      </c>
      <c r="B6186" s="4" t="s">
        <v>7169</v>
      </c>
      <c r="C6186" s="5" t="s">
        <v>7103</v>
      </c>
      <c r="D6186" s="5" t="s">
        <v>329</v>
      </c>
    </row>
    <row r="6187" spans="1:4">
      <c r="A6187" s="4">
        <v>6711101</v>
      </c>
      <c r="B6187" s="4" t="s">
        <v>7170</v>
      </c>
      <c r="C6187" s="5" t="s">
        <v>7106</v>
      </c>
      <c r="D6187" s="5" t="s">
        <v>329</v>
      </c>
    </row>
    <row r="6188" spans="1:4">
      <c r="A6188" s="4">
        <v>6711102</v>
      </c>
      <c r="B6188" s="4" t="s">
        <v>7171</v>
      </c>
      <c r="C6188" s="5" t="s">
        <v>7106</v>
      </c>
      <c r="D6188" s="5" t="s">
        <v>329</v>
      </c>
    </row>
    <row r="6189" spans="1:4">
      <c r="A6189" s="4">
        <v>6711103</v>
      </c>
      <c r="B6189" s="4" t="s">
        <v>7172</v>
      </c>
      <c r="C6189" s="5" t="s">
        <v>7106</v>
      </c>
      <c r="D6189" s="5" t="s">
        <v>329</v>
      </c>
    </row>
    <row r="6190" spans="1:4">
      <c r="A6190" s="4">
        <v>6711104</v>
      </c>
      <c r="B6190" s="4" t="s">
        <v>3309</v>
      </c>
      <c r="C6190" s="5" t="s">
        <v>7106</v>
      </c>
      <c r="D6190" s="5" t="s">
        <v>329</v>
      </c>
    </row>
    <row r="6191" spans="1:4">
      <c r="A6191" s="4">
        <v>6711201</v>
      </c>
      <c r="B6191" s="4" t="s">
        <v>1223</v>
      </c>
      <c r="C6191" s="5" t="s">
        <v>7108</v>
      </c>
      <c r="D6191" s="5" t="s">
        <v>329</v>
      </c>
    </row>
    <row r="6192" spans="1:4">
      <c r="A6192" s="4">
        <v>6711202</v>
      </c>
      <c r="B6192" s="4" t="s">
        <v>2027</v>
      </c>
      <c r="C6192" s="5" t="s">
        <v>7108</v>
      </c>
      <c r="D6192" s="5" t="s">
        <v>329</v>
      </c>
    </row>
    <row r="6193" spans="1:4">
      <c r="A6193" s="4">
        <v>6711203</v>
      </c>
      <c r="B6193" s="4" t="s">
        <v>7173</v>
      </c>
      <c r="C6193" s="5" t="s">
        <v>7108</v>
      </c>
      <c r="D6193" s="5" t="s">
        <v>329</v>
      </c>
    </row>
    <row r="6194" spans="1:4">
      <c r="A6194" s="4">
        <v>6711301</v>
      </c>
      <c r="B6194" s="4" t="s">
        <v>7174</v>
      </c>
      <c r="C6194" s="5" t="s">
        <v>7175</v>
      </c>
      <c r="D6194" s="5" t="s">
        <v>329</v>
      </c>
    </row>
    <row r="6195" spans="1:4">
      <c r="A6195" s="4">
        <v>6711302</v>
      </c>
      <c r="B6195" s="4" t="s">
        <v>7176</v>
      </c>
      <c r="C6195" s="5" t="s">
        <v>7175</v>
      </c>
      <c r="D6195" s="5" t="s">
        <v>329</v>
      </c>
    </row>
    <row r="6196" spans="1:4">
      <c r="A6196" s="4">
        <v>6711303</v>
      </c>
      <c r="B6196" s="4" t="s">
        <v>7177</v>
      </c>
      <c r="C6196" s="5" t="s">
        <v>7175</v>
      </c>
      <c r="D6196" s="5" t="s">
        <v>329</v>
      </c>
    </row>
    <row r="6197" spans="1:4">
      <c r="A6197" s="4">
        <v>6711304</v>
      </c>
      <c r="B6197" s="4" t="s">
        <v>7178</v>
      </c>
      <c r="C6197" s="5" t="s">
        <v>7175</v>
      </c>
      <c r="D6197" s="5" t="s">
        <v>329</v>
      </c>
    </row>
    <row r="6198" spans="1:4">
      <c r="A6198" s="4">
        <v>2720101</v>
      </c>
      <c r="B6198" s="4" t="s">
        <v>8802</v>
      </c>
      <c r="C6198" s="5" t="s">
        <v>8803</v>
      </c>
      <c r="D6198" s="5" t="s">
        <v>332</v>
      </c>
    </row>
    <row r="6199" spans="1:4">
      <c r="A6199" s="4">
        <v>4720101</v>
      </c>
      <c r="B6199" s="4" t="s">
        <v>8804</v>
      </c>
      <c r="C6199" s="5" t="s">
        <v>8803</v>
      </c>
      <c r="D6199" s="5" t="s">
        <v>332</v>
      </c>
    </row>
    <row r="6200" spans="1:4">
      <c r="A6200" s="4">
        <v>5720119</v>
      </c>
      <c r="B6200" s="4" t="s">
        <v>8805</v>
      </c>
      <c r="C6200" s="5" t="s">
        <v>8803</v>
      </c>
      <c r="D6200" s="5" t="s">
        <v>332</v>
      </c>
    </row>
    <row r="6201" spans="1:4">
      <c r="A6201" s="4">
        <v>5720120</v>
      </c>
      <c r="B6201" s="4" t="s">
        <v>8806</v>
      </c>
      <c r="C6201" s="5" t="s">
        <v>8803</v>
      </c>
      <c r="D6201" s="5" t="s">
        <v>332</v>
      </c>
    </row>
    <row r="6202" spans="1:4">
      <c r="A6202" s="4">
        <v>5720121</v>
      </c>
      <c r="B6202" s="4" t="s">
        <v>8807</v>
      </c>
      <c r="C6202" s="5" t="s">
        <v>8803</v>
      </c>
      <c r="D6202" s="5" t="s">
        <v>332</v>
      </c>
    </row>
    <row r="6203" spans="1:4">
      <c r="A6203" s="4">
        <v>5720214</v>
      </c>
      <c r="B6203" s="4" t="s">
        <v>7556</v>
      </c>
      <c r="C6203" s="5" t="s">
        <v>8808</v>
      </c>
      <c r="D6203" s="5" t="s">
        <v>332</v>
      </c>
    </row>
    <row r="6204" spans="1:4">
      <c r="A6204" s="4">
        <v>5720215</v>
      </c>
      <c r="B6204" s="4" t="s">
        <v>8809</v>
      </c>
      <c r="C6204" s="5" t="s">
        <v>8808</v>
      </c>
      <c r="D6204" s="5" t="s">
        <v>332</v>
      </c>
    </row>
    <row r="6205" spans="1:4">
      <c r="A6205" s="4">
        <v>5720216</v>
      </c>
      <c r="B6205" s="4" t="s">
        <v>8810</v>
      </c>
      <c r="C6205" s="5" t="s">
        <v>8808</v>
      </c>
      <c r="D6205" s="5" t="s">
        <v>332</v>
      </c>
    </row>
    <row r="6206" spans="1:4">
      <c r="A6206" s="4">
        <v>5720308</v>
      </c>
      <c r="B6206" s="4" t="s">
        <v>8811</v>
      </c>
      <c r="C6206" s="5" t="s">
        <v>8812</v>
      </c>
      <c r="D6206" s="5" t="s">
        <v>332</v>
      </c>
    </row>
    <row r="6207" spans="1:4">
      <c r="A6207" s="4">
        <v>5720415</v>
      </c>
      <c r="B6207" s="4" t="s">
        <v>8813</v>
      </c>
      <c r="C6207" s="5" t="s">
        <v>8814</v>
      </c>
      <c r="D6207" s="5" t="s">
        <v>332</v>
      </c>
    </row>
    <row r="6208" spans="1:4">
      <c r="A6208" s="4">
        <v>5720416</v>
      </c>
      <c r="B6208" s="4" t="s">
        <v>8815</v>
      </c>
      <c r="C6208" s="5" t="s">
        <v>8814</v>
      </c>
      <c r="D6208" s="5" t="s">
        <v>332</v>
      </c>
    </row>
    <row r="6209" spans="1:4">
      <c r="A6209" s="4">
        <v>5720417</v>
      </c>
      <c r="B6209" s="4" t="s">
        <v>7363</v>
      </c>
      <c r="C6209" s="5" t="s">
        <v>8814</v>
      </c>
      <c r="D6209" s="5" t="s">
        <v>332</v>
      </c>
    </row>
    <row r="6210" spans="1:4">
      <c r="A6210" s="4">
        <v>5720418</v>
      </c>
      <c r="B6210" s="4" t="s">
        <v>8816</v>
      </c>
      <c r="C6210" s="5" t="s">
        <v>8814</v>
      </c>
      <c r="D6210" s="5" t="s">
        <v>332</v>
      </c>
    </row>
    <row r="6211" spans="1:4">
      <c r="A6211" s="4">
        <v>5720510</v>
      </c>
      <c r="B6211" s="4" t="s">
        <v>8817</v>
      </c>
      <c r="C6211" s="5" t="s">
        <v>8818</v>
      </c>
      <c r="D6211" s="5" t="s">
        <v>332</v>
      </c>
    </row>
    <row r="6212" spans="1:4">
      <c r="A6212" s="4">
        <v>5720606</v>
      </c>
      <c r="B6212" s="4" t="s">
        <v>7163</v>
      </c>
      <c r="C6212" s="5" t="s">
        <v>8819</v>
      </c>
      <c r="D6212" s="5" t="s">
        <v>332</v>
      </c>
    </row>
    <row r="6213" spans="1:4">
      <c r="A6213" s="4">
        <v>5720607</v>
      </c>
      <c r="B6213" s="4" t="s">
        <v>8820</v>
      </c>
      <c r="C6213" s="5" t="s">
        <v>8819</v>
      </c>
      <c r="D6213" s="5" t="s">
        <v>332</v>
      </c>
    </row>
    <row r="6214" spans="1:4">
      <c r="A6214" s="4">
        <v>5720715</v>
      </c>
      <c r="B6214" s="4" t="s">
        <v>8821</v>
      </c>
      <c r="C6214" s="5" t="s">
        <v>8822</v>
      </c>
      <c r="D6214" s="5" t="s">
        <v>332</v>
      </c>
    </row>
    <row r="6215" spans="1:4">
      <c r="A6215" s="4">
        <v>5720716</v>
      </c>
      <c r="B6215" s="4" t="s">
        <v>8823</v>
      </c>
      <c r="C6215" s="5" t="s">
        <v>8822</v>
      </c>
      <c r="D6215" s="5" t="s">
        <v>332</v>
      </c>
    </row>
    <row r="6216" spans="1:4">
      <c r="A6216" s="4">
        <v>5720808</v>
      </c>
      <c r="B6216" s="4" t="s">
        <v>8824</v>
      </c>
      <c r="C6216" s="5" t="s">
        <v>8825</v>
      </c>
      <c r="D6216" s="5" t="s">
        <v>332</v>
      </c>
    </row>
    <row r="6217" spans="1:4">
      <c r="A6217" s="4">
        <v>5720914</v>
      </c>
      <c r="B6217" s="4" t="s">
        <v>8826</v>
      </c>
      <c r="C6217" s="5" t="s">
        <v>8827</v>
      </c>
      <c r="D6217" s="5" t="s">
        <v>332</v>
      </c>
    </row>
    <row r="6218" spans="1:4">
      <c r="A6218" s="4">
        <v>5720915</v>
      </c>
      <c r="B6218" s="4" t="s">
        <v>8828</v>
      </c>
      <c r="C6218" s="5" t="s">
        <v>8827</v>
      </c>
      <c r="D6218" s="5" t="s">
        <v>332</v>
      </c>
    </row>
    <row r="6219" spans="1:4">
      <c r="A6219" s="4">
        <v>5721007</v>
      </c>
      <c r="B6219" s="4" t="s">
        <v>4407</v>
      </c>
      <c r="C6219" s="5" t="s">
        <v>8829</v>
      </c>
      <c r="D6219" s="5" t="s">
        <v>332</v>
      </c>
    </row>
    <row r="6220" spans="1:4">
      <c r="A6220" s="4">
        <v>6720101</v>
      </c>
      <c r="B6220" s="4" t="s">
        <v>8830</v>
      </c>
      <c r="C6220" s="5" t="s">
        <v>8803</v>
      </c>
      <c r="D6220" s="5" t="s">
        <v>332</v>
      </c>
    </row>
    <row r="6221" spans="1:4">
      <c r="A6221" s="4">
        <v>6720102</v>
      </c>
      <c r="B6221" s="4" t="s">
        <v>8831</v>
      </c>
      <c r="C6221" s="5" t="s">
        <v>8803</v>
      </c>
      <c r="D6221" s="5" t="s">
        <v>332</v>
      </c>
    </row>
    <row r="6222" spans="1:4">
      <c r="A6222" s="4">
        <v>6720103</v>
      </c>
      <c r="B6222" s="4" t="s">
        <v>8832</v>
      </c>
      <c r="C6222" s="5" t="s">
        <v>8803</v>
      </c>
      <c r="D6222" s="5" t="s">
        <v>332</v>
      </c>
    </row>
    <row r="6223" spans="1:4">
      <c r="A6223" s="4">
        <v>6720104</v>
      </c>
      <c r="B6223" s="4" t="s">
        <v>8833</v>
      </c>
      <c r="C6223" s="5" t="s">
        <v>8803</v>
      </c>
      <c r="D6223" s="5" t="s">
        <v>332</v>
      </c>
    </row>
    <row r="6224" spans="1:4">
      <c r="A6224" s="4">
        <v>6720105</v>
      </c>
      <c r="B6224" s="4" t="s">
        <v>1447</v>
      </c>
      <c r="C6224" s="5" t="s">
        <v>8803</v>
      </c>
      <c r="D6224" s="5" t="s">
        <v>332</v>
      </c>
    </row>
    <row r="6225" spans="1:4">
      <c r="A6225" s="4">
        <v>6720106</v>
      </c>
      <c r="B6225" s="4" t="s">
        <v>1928</v>
      </c>
      <c r="C6225" s="5" t="s">
        <v>8803</v>
      </c>
      <c r="D6225" s="5" t="s">
        <v>332</v>
      </c>
    </row>
    <row r="6226" spans="1:4">
      <c r="A6226" s="4">
        <v>6720107</v>
      </c>
      <c r="B6226" s="4" t="s">
        <v>8834</v>
      </c>
      <c r="C6226" s="5" t="s">
        <v>8803</v>
      </c>
      <c r="D6226" s="5" t="s">
        <v>332</v>
      </c>
    </row>
    <row r="6227" spans="1:4">
      <c r="A6227" s="4">
        <v>6720108</v>
      </c>
      <c r="B6227" s="4" t="s">
        <v>1438</v>
      </c>
      <c r="C6227" s="5" t="s">
        <v>8803</v>
      </c>
      <c r="D6227" s="5" t="s">
        <v>332</v>
      </c>
    </row>
    <row r="6228" spans="1:4">
      <c r="A6228" s="4">
        <v>6720109</v>
      </c>
      <c r="B6228" s="4" t="s">
        <v>8027</v>
      </c>
      <c r="C6228" s="5" t="s">
        <v>8803</v>
      </c>
      <c r="D6228" s="5" t="s">
        <v>332</v>
      </c>
    </row>
    <row r="6229" spans="1:4">
      <c r="A6229" s="4">
        <v>6720110</v>
      </c>
      <c r="B6229" s="4" t="s">
        <v>8835</v>
      </c>
      <c r="C6229" s="5" t="s">
        <v>8803</v>
      </c>
      <c r="D6229" s="5" t="s">
        <v>332</v>
      </c>
    </row>
    <row r="6230" spans="1:4">
      <c r="A6230" s="4">
        <v>6720111</v>
      </c>
      <c r="B6230" s="4" t="s">
        <v>8836</v>
      </c>
      <c r="C6230" s="5" t="s">
        <v>8803</v>
      </c>
      <c r="D6230" s="5" t="s">
        <v>332</v>
      </c>
    </row>
    <row r="6231" spans="1:4">
      <c r="A6231" s="4">
        <v>6720112</v>
      </c>
      <c r="B6231" s="4" t="s">
        <v>8837</v>
      </c>
      <c r="C6231" s="5" t="s">
        <v>8803</v>
      </c>
      <c r="D6231" s="5" t="s">
        <v>332</v>
      </c>
    </row>
    <row r="6232" spans="1:4">
      <c r="A6232" s="4">
        <v>6720113</v>
      </c>
      <c r="B6232" s="4" t="s">
        <v>8838</v>
      </c>
      <c r="C6232" s="5" t="s">
        <v>8803</v>
      </c>
      <c r="D6232" s="5" t="s">
        <v>332</v>
      </c>
    </row>
    <row r="6233" spans="1:4">
      <c r="A6233" s="4">
        <v>6720114</v>
      </c>
      <c r="B6233" s="4" t="s">
        <v>8839</v>
      </c>
      <c r="C6233" s="5" t="s">
        <v>8803</v>
      </c>
      <c r="D6233" s="5" t="s">
        <v>332</v>
      </c>
    </row>
    <row r="6234" spans="1:4">
      <c r="A6234" s="4">
        <v>6720115</v>
      </c>
      <c r="B6234" s="4" t="s">
        <v>8840</v>
      </c>
      <c r="C6234" s="5" t="s">
        <v>8803</v>
      </c>
      <c r="D6234" s="5" t="s">
        <v>332</v>
      </c>
    </row>
    <row r="6235" spans="1:4">
      <c r="A6235" s="4">
        <v>6720116</v>
      </c>
      <c r="B6235" s="4" t="s">
        <v>2296</v>
      </c>
      <c r="C6235" s="5" t="s">
        <v>8803</v>
      </c>
      <c r="D6235" s="5" t="s">
        <v>332</v>
      </c>
    </row>
    <row r="6236" spans="1:4">
      <c r="A6236" s="4">
        <v>6720117</v>
      </c>
      <c r="B6236" s="4" t="s">
        <v>8841</v>
      </c>
      <c r="C6236" s="5" t="s">
        <v>8803</v>
      </c>
      <c r="D6236" s="5" t="s">
        <v>332</v>
      </c>
    </row>
    <row r="6237" spans="1:4">
      <c r="A6237" s="4">
        <v>6720118</v>
      </c>
      <c r="B6237" s="4" t="s">
        <v>8842</v>
      </c>
      <c r="C6237" s="5" t="s">
        <v>8803</v>
      </c>
      <c r="D6237" s="5" t="s">
        <v>332</v>
      </c>
    </row>
    <row r="6238" spans="1:4">
      <c r="A6238" s="4">
        <v>6720201</v>
      </c>
      <c r="B6238" s="4" t="s">
        <v>8843</v>
      </c>
      <c r="C6238" s="5" t="s">
        <v>8808</v>
      </c>
      <c r="D6238" s="5" t="s">
        <v>332</v>
      </c>
    </row>
    <row r="6239" spans="1:4">
      <c r="A6239" s="4">
        <v>6720202</v>
      </c>
      <c r="B6239" s="4" t="s">
        <v>8844</v>
      </c>
      <c r="C6239" s="5" t="s">
        <v>8808</v>
      </c>
      <c r="D6239" s="5" t="s">
        <v>332</v>
      </c>
    </row>
    <row r="6240" spans="1:4">
      <c r="A6240" s="4">
        <v>6720203</v>
      </c>
      <c r="B6240" s="4" t="s">
        <v>8845</v>
      </c>
      <c r="C6240" s="5" t="s">
        <v>8808</v>
      </c>
      <c r="D6240" s="5" t="s">
        <v>332</v>
      </c>
    </row>
    <row r="6241" spans="1:4">
      <c r="A6241" s="4">
        <v>6720204</v>
      </c>
      <c r="B6241" s="4" t="s">
        <v>8846</v>
      </c>
      <c r="C6241" s="5" t="s">
        <v>8808</v>
      </c>
      <c r="D6241" s="5" t="s">
        <v>332</v>
      </c>
    </row>
    <row r="6242" spans="1:4">
      <c r="A6242" s="4">
        <v>6720205</v>
      </c>
      <c r="B6242" s="4" t="s">
        <v>4062</v>
      </c>
      <c r="C6242" s="5" t="s">
        <v>8808</v>
      </c>
      <c r="D6242" s="5" t="s">
        <v>332</v>
      </c>
    </row>
    <row r="6243" spans="1:4">
      <c r="A6243" s="4">
        <v>6720206</v>
      </c>
      <c r="B6243" s="4" t="s">
        <v>8847</v>
      </c>
      <c r="C6243" s="5" t="s">
        <v>8808</v>
      </c>
      <c r="D6243" s="5" t="s">
        <v>332</v>
      </c>
    </row>
    <row r="6244" spans="1:4">
      <c r="A6244" s="4">
        <v>6720207</v>
      </c>
      <c r="B6244" s="4" t="s">
        <v>8848</v>
      </c>
      <c r="C6244" s="5" t="s">
        <v>8808</v>
      </c>
      <c r="D6244" s="5" t="s">
        <v>332</v>
      </c>
    </row>
    <row r="6245" spans="1:4">
      <c r="A6245" s="4">
        <v>6720208</v>
      </c>
      <c r="B6245" s="4" t="s">
        <v>8849</v>
      </c>
      <c r="C6245" s="5" t="s">
        <v>8808</v>
      </c>
      <c r="D6245" s="5" t="s">
        <v>332</v>
      </c>
    </row>
    <row r="6246" spans="1:4">
      <c r="A6246" s="4">
        <v>6720209</v>
      </c>
      <c r="B6246" s="4" t="s">
        <v>8850</v>
      </c>
      <c r="C6246" s="5" t="s">
        <v>8808</v>
      </c>
      <c r="D6246" s="5" t="s">
        <v>332</v>
      </c>
    </row>
    <row r="6247" spans="1:4">
      <c r="A6247" s="4">
        <v>6720210</v>
      </c>
      <c r="B6247" s="4" t="s">
        <v>2461</v>
      </c>
      <c r="C6247" s="5" t="s">
        <v>8808</v>
      </c>
      <c r="D6247" s="5" t="s">
        <v>332</v>
      </c>
    </row>
    <row r="6248" spans="1:4">
      <c r="A6248" s="4">
        <v>6720211</v>
      </c>
      <c r="B6248" s="4" t="s">
        <v>1432</v>
      </c>
      <c r="C6248" s="5" t="s">
        <v>8808</v>
      </c>
      <c r="D6248" s="5" t="s">
        <v>332</v>
      </c>
    </row>
    <row r="6249" spans="1:4">
      <c r="A6249" s="4">
        <v>6720212</v>
      </c>
      <c r="B6249" s="4" t="s">
        <v>8851</v>
      </c>
      <c r="C6249" s="5" t="s">
        <v>8808</v>
      </c>
      <c r="D6249" s="5" t="s">
        <v>332</v>
      </c>
    </row>
    <row r="6250" spans="1:4">
      <c r="A6250" s="4">
        <v>6720213</v>
      </c>
      <c r="B6250" s="4" t="s">
        <v>2281</v>
      </c>
      <c r="C6250" s="5" t="s">
        <v>8808</v>
      </c>
      <c r="D6250" s="5" t="s">
        <v>332</v>
      </c>
    </row>
    <row r="6251" spans="1:4">
      <c r="A6251" s="4">
        <v>6720301</v>
      </c>
      <c r="B6251" s="4" t="s">
        <v>8852</v>
      </c>
      <c r="C6251" s="5" t="s">
        <v>8812</v>
      </c>
      <c r="D6251" s="5" t="s">
        <v>332</v>
      </c>
    </row>
    <row r="6252" spans="1:4">
      <c r="A6252" s="4">
        <v>6720302</v>
      </c>
      <c r="B6252" s="4" t="s">
        <v>8853</v>
      </c>
      <c r="C6252" s="5" t="s">
        <v>8812</v>
      </c>
      <c r="D6252" s="5" t="s">
        <v>332</v>
      </c>
    </row>
    <row r="6253" spans="1:4">
      <c r="A6253" s="4">
        <v>6720303</v>
      </c>
      <c r="B6253" s="4" t="s">
        <v>1911</v>
      </c>
      <c r="C6253" s="5" t="s">
        <v>8812</v>
      </c>
      <c r="D6253" s="5" t="s">
        <v>332</v>
      </c>
    </row>
    <row r="6254" spans="1:4">
      <c r="A6254" s="4">
        <v>6720304</v>
      </c>
      <c r="B6254" s="4" t="s">
        <v>2752</v>
      </c>
      <c r="C6254" s="5" t="s">
        <v>8812</v>
      </c>
      <c r="D6254" s="5" t="s">
        <v>332</v>
      </c>
    </row>
    <row r="6255" spans="1:4">
      <c r="A6255" s="4">
        <v>6720305</v>
      </c>
      <c r="B6255" s="4" t="s">
        <v>8854</v>
      </c>
      <c r="C6255" s="5" t="s">
        <v>8812</v>
      </c>
      <c r="D6255" s="5" t="s">
        <v>332</v>
      </c>
    </row>
    <row r="6256" spans="1:4">
      <c r="A6256" s="4">
        <v>6720306</v>
      </c>
      <c r="B6256" s="4" t="s">
        <v>4522</v>
      </c>
      <c r="C6256" s="5" t="s">
        <v>8812</v>
      </c>
      <c r="D6256" s="5" t="s">
        <v>332</v>
      </c>
    </row>
    <row r="6257" spans="1:4">
      <c r="A6257" s="4">
        <v>6720307</v>
      </c>
      <c r="B6257" s="4" t="s">
        <v>8855</v>
      </c>
      <c r="C6257" s="5" t="s">
        <v>8812</v>
      </c>
      <c r="D6257" s="5" t="s">
        <v>332</v>
      </c>
    </row>
    <row r="6258" spans="1:4">
      <c r="A6258" s="4">
        <v>6720401</v>
      </c>
      <c r="B6258" s="4" t="s">
        <v>8856</v>
      </c>
      <c r="C6258" s="5" t="s">
        <v>8814</v>
      </c>
      <c r="D6258" s="5" t="s">
        <v>332</v>
      </c>
    </row>
    <row r="6259" spans="1:4">
      <c r="A6259" s="4">
        <v>6720402</v>
      </c>
      <c r="B6259" s="4" t="s">
        <v>8857</v>
      </c>
      <c r="C6259" s="5" t="s">
        <v>8814</v>
      </c>
      <c r="D6259" s="5" t="s">
        <v>332</v>
      </c>
    </row>
    <row r="6260" spans="1:4">
      <c r="A6260" s="4">
        <v>6720403</v>
      </c>
      <c r="B6260" s="4" t="s">
        <v>8858</v>
      </c>
      <c r="C6260" s="5" t="s">
        <v>8814</v>
      </c>
      <c r="D6260" s="5" t="s">
        <v>332</v>
      </c>
    </row>
    <row r="6261" spans="1:4">
      <c r="A6261" s="4">
        <v>6720404</v>
      </c>
      <c r="B6261" s="4" t="s">
        <v>8859</v>
      </c>
      <c r="C6261" s="5" t="s">
        <v>8814</v>
      </c>
      <c r="D6261" s="5" t="s">
        <v>332</v>
      </c>
    </row>
    <row r="6262" spans="1:4">
      <c r="A6262" s="4">
        <v>6720405</v>
      </c>
      <c r="B6262" s="4" t="s">
        <v>8860</v>
      </c>
      <c r="C6262" s="5" t="s">
        <v>8814</v>
      </c>
      <c r="D6262" s="5" t="s">
        <v>332</v>
      </c>
    </row>
    <row r="6263" spans="1:4">
      <c r="A6263" s="4">
        <v>6720406</v>
      </c>
      <c r="B6263" s="4" t="s">
        <v>2825</v>
      </c>
      <c r="C6263" s="5" t="s">
        <v>8814</v>
      </c>
      <c r="D6263" s="5" t="s">
        <v>332</v>
      </c>
    </row>
    <row r="6264" spans="1:4">
      <c r="A6264" s="4">
        <v>6720407</v>
      </c>
      <c r="B6264" s="4" t="s">
        <v>8861</v>
      </c>
      <c r="C6264" s="5" t="s">
        <v>8814</v>
      </c>
      <c r="D6264" s="5" t="s">
        <v>332</v>
      </c>
    </row>
    <row r="6265" spans="1:4">
      <c r="A6265" s="4">
        <v>6720408</v>
      </c>
      <c r="B6265" s="4" t="s">
        <v>1265</v>
      </c>
      <c r="C6265" s="5" t="s">
        <v>8814</v>
      </c>
      <c r="D6265" s="5" t="s">
        <v>332</v>
      </c>
    </row>
    <row r="6266" spans="1:4">
      <c r="A6266" s="4">
        <v>6720409</v>
      </c>
      <c r="B6266" s="4" t="s">
        <v>8862</v>
      </c>
      <c r="C6266" s="5" t="s">
        <v>8814</v>
      </c>
      <c r="D6266" s="5" t="s">
        <v>332</v>
      </c>
    </row>
    <row r="6267" spans="1:4">
      <c r="A6267" s="4">
        <v>6720410</v>
      </c>
      <c r="B6267" s="4" t="s">
        <v>8863</v>
      </c>
      <c r="C6267" s="5" t="s">
        <v>8814</v>
      </c>
      <c r="D6267" s="5" t="s">
        <v>332</v>
      </c>
    </row>
    <row r="6268" spans="1:4">
      <c r="A6268" s="4">
        <v>6720411</v>
      </c>
      <c r="B6268" s="4" t="s">
        <v>1581</v>
      </c>
      <c r="C6268" s="5" t="s">
        <v>8814</v>
      </c>
      <c r="D6268" s="5" t="s">
        <v>332</v>
      </c>
    </row>
    <row r="6269" spans="1:4">
      <c r="A6269" s="4">
        <v>6720412</v>
      </c>
      <c r="B6269" s="4" t="s">
        <v>8864</v>
      </c>
      <c r="C6269" s="5" t="s">
        <v>8814</v>
      </c>
      <c r="D6269" s="5" t="s">
        <v>332</v>
      </c>
    </row>
    <row r="6270" spans="1:4">
      <c r="A6270" s="4">
        <v>6720413</v>
      </c>
      <c r="B6270" s="4" t="s">
        <v>2044</v>
      </c>
      <c r="C6270" s="5" t="s">
        <v>8814</v>
      </c>
      <c r="D6270" s="5" t="s">
        <v>332</v>
      </c>
    </row>
    <row r="6271" spans="1:4">
      <c r="A6271" s="4">
        <v>6720414</v>
      </c>
      <c r="B6271" s="4" t="s">
        <v>1576</v>
      </c>
      <c r="C6271" s="5" t="s">
        <v>8814</v>
      </c>
      <c r="D6271" s="5" t="s">
        <v>332</v>
      </c>
    </row>
    <row r="6272" spans="1:4">
      <c r="A6272" s="4">
        <v>6720501</v>
      </c>
      <c r="B6272" s="4" t="s">
        <v>8865</v>
      </c>
      <c r="C6272" s="5" t="s">
        <v>8818</v>
      </c>
      <c r="D6272" s="5" t="s">
        <v>332</v>
      </c>
    </row>
    <row r="6273" spans="1:4">
      <c r="A6273" s="4">
        <v>6720502</v>
      </c>
      <c r="B6273" s="4" t="s">
        <v>8866</v>
      </c>
      <c r="C6273" s="5" t="s">
        <v>8818</v>
      </c>
      <c r="D6273" s="5" t="s">
        <v>332</v>
      </c>
    </row>
    <row r="6274" spans="1:4">
      <c r="A6274" s="4">
        <v>6720503</v>
      </c>
      <c r="B6274" s="4" t="s">
        <v>8867</v>
      </c>
      <c r="C6274" s="5" t="s">
        <v>8818</v>
      </c>
      <c r="D6274" s="5" t="s">
        <v>332</v>
      </c>
    </row>
    <row r="6275" spans="1:4">
      <c r="A6275" s="4">
        <v>6720504</v>
      </c>
      <c r="B6275" s="4" t="s">
        <v>8868</v>
      </c>
      <c r="C6275" s="5" t="s">
        <v>8818</v>
      </c>
      <c r="D6275" s="5" t="s">
        <v>332</v>
      </c>
    </row>
    <row r="6276" spans="1:4">
      <c r="A6276" s="4">
        <v>6720505</v>
      </c>
      <c r="B6276" s="4" t="s">
        <v>8869</v>
      </c>
      <c r="C6276" s="5" t="s">
        <v>8818</v>
      </c>
      <c r="D6276" s="5" t="s">
        <v>332</v>
      </c>
    </row>
    <row r="6277" spans="1:4">
      <c r="A6277" s="4">
        <v>6720506</v>
      </c>
      <c r="B6277" s="4" t="s">
        <v>5102</v>
      </c>
      <c r="C6277" s="5" t="s">
        <v>8818</v>
      </c>
      <c r="D6277" s="5" t="s">
        <v>332</v>
      </c>
    </row>
    <row r="6278" spans="1:4">
      <c r="A6278" s="4">
        <v>6720507</v>
      </c>
      <c r="B6278" s="4" t="s">
        <v>8870</v>
      </c>
      <c r="C6278" s="5" t="s">
        <v>8818</v>
      </c>
      <c r="D6278" s="5" t="s">
        <v>332</v>
      </c>
    </row>
    <row r="6279" spans="1:4">
      <c r="A6279" s="4">
        <v>6720508</v>
      </c>
      <c r="B6279" s="4" t="s">
        <v>8871</v>
      </c>
      <c r="C6279" s="5" t="s">
        <v>8818</v>
      </c>
      <c r="D6279" s="5" t="s">
        <v>332</v>
      </c>
    </row>
    <row r="6280" spans="1:4">
      <c r="A6280" s="4">
        <v>6720509</v>
      </c>
      <c r="B6280" s="4" t="s">
        <v>8872</v>
      </c>
      <c r="C6280" s="5" t="s">
        <v>8818</v>
      </c>
      <c r="D6280" s="5" t="s">
        <v>332</v>
      </c>
    </row>
    <row r="6281" spans="1:4">
      <c r="A6281" s="4">
        <v>6720601</v>
      </c>
      <c r="B6281" s="4" t="s">
        <v>8873</v>
      </c>
      <c r="C6281" s="5" t="s">
        <v>8819</v>
      </c>
      <c r="D6281" s="5" t="s">
        <v>332</v>
      </c>
    </row>
    <row r="6282" spans="1:4">
      <c r="A6282" s="4">
        <v>6720602</v>
      </c>
      <c r="B6282" s="4" t="s">
        <v>8874</v>
      </c>
      <c r="C6282" s="5" t="s">
        <v>8819</v>
      </c>
      <c r="D6282" s="5" t="s">
        <v>332</v>
      </c>
    </row>
    <row r="6283" spans="1:4">
      <c r="A6283" s="4">
        <v>6720603</v>
      </c>
      <c r="B6283" s="4" t="s">
        <v>8875</v>
      </c>
      <c r="C6283" s="5" t="s">
        <v>8819</v>
      </c>
      <c r="D6283" s="5" t="s">
        <v>332</v>
      </c>
    </row>
    <row r="6284" spans="1:4">
      <c r="A6284" s="4">
        <v>6720604</v>
      </c>
      <c r="B6284" s="4" t="s">
        <v>8876</v>
      </c>
      <c r="C6284" s="5" t="s">
        <v>8819</v>
      </c>
      <c r="D6284" s="5" t="s">
        <v>332</v>
      </c>
    </row>
    <row r="6285" spans="1:4">
      <c r="A6285" s="4">
        <v>6720605</v>
      </c>
      <c r="B6285" s="4" t="s">
        <v>2835</v>
      </c>
      <c r="C6285" s="5" t="s">
        <v>8819</v>
      </c>
      <c r="D6285" s="5" t="s">
        <v>332</v>
      </c>
    </row>
    <row r="6286" spans="1:4">
      <c r="A6286" s="4">
        <v>6720701</v>
      </c>
      <c r="B6286" s="4" t="s">
        <v>8877</v>
      </c>
      <c r="C6286" s="5" t="s">
        <v>8822</v>
      </c>
      <c r="D6286" s="5" t="s">
        <v>332</v>
      </c>
    </row>
    <row r="6287" spans="1:4">
      <c r="A6287" s="4">
        <v>6720702</v>
      </c>
      <c r="B6287" s="4" t="s">
        <v>7254</v>
      </c>
      <c r="C6287" s="5" t="s">
        <v>8822</v>
      </c>
      <c r="D6287" s="5" t="s">
        <v>332</v>
      </c>
    </row>
    <row r="6288" spans="1:4">
      <c r="A6288" s="4">
        <v>6720703</v>
      </c>
      <c r="B6288" s="4" t="s">
        <v>3517</v>
      </c>
      <c r="C6288" s="5" t="s">
        <v>8822</v>
      </c>
      <c r="D6288" s="5" t="s">
        <v>332</v>
      </c>
    </row>
    <row r="6289" spans="1:4">
      <c r="A6289" s="4">
        <v>6720704</v>
      </c>
      <c r="B6289" s="4" t="s">
        <v>8878</v>
      </c>
      <c r="C6289" s="5" t="s">
        <v>8822</v>
      </c>
      <c r="D6289" s="5" t="s">
        <v>332</v>
      </c>
    </row>
    <row r="6290" spans="1:4">
      <c r="A6290" s="4">
        <v>6720705</v>
      </c>
      <c r="B6290" s="4" t="s">
        <v>8879</v>
      </c>
      <c r="C6290" s="5" t="s">
        <v>8822</v>
      </c>
      <c r="D6290" s="5" t="s">
        <v>332</v>
      </c>
    </row>
    <row r="6291" spans="1:4">
      <c r="A6291" s="4">
        <v>6720706</v>
      </c>
      <c r="B6291" s="4" t="s">
        <v>3439</v>
      </c>
      <c r="C6291" s="5" t="s">
        <v>8822</v>
      </c>
      <c r="D6291" s="5" t="s">
        <v>332</v>
      </c>
    </row>
    <row r="6292" spans="1:4">
      <c r="A6292" s="4">
        <v>6720707</v>
      </c>
      <c r="B6292" s="4" t="s">
        <v>8880</v>
      </c>
      <c r="C6292" s="5" t="s">
        <v>8822</v>
      </c>
      <c r="D6292" s="5" t="s">
        <v>332</v>
      </c>
    </row>
    <row r="6293" spans="1:4">
      <c r="A6293" s="4">
        <v>6720708</v>
      </c>
      <c r="B6293" s="4" t="s">
        <v>8881</v>
      </c>
      <c r="C6293" s="5" t="s">
        <v>8822</v>
      </c>
      <c r="D6293" s="5" t="s">
        <v>332</v>
      </c>
    </row>
    <row r="6294" spans="1:4">
      <c r="A6294" s="4">
        <v>6720709</v>
      </c>
      <c r="B6294" s="4" t="s">
        <v>8882</v>
      </c>
      <c r="C6294" s="5" t="s">
        <v>8822</v>
      </c>
      <c r="D6294" s="5" t="s">
        <v>332</v>
      </c>
    </row>
    <row r="6295" spans="1:4">
      <c r="A6295" s="4">
        <v>6720710</v>
      </c>
      <c r="B6295" s="4" t="s">
        <v>8883</v>
      </c>
      <c r="C6295" s="5" t="s">
        <v>8822</v>
      </c>
      <c r="D6295" s="5" t="s">
        <v>332</v>
      </c>
    </row>
    <row r="6296" spans="1:4">
      <c r="A6296" s="4">
        <v>6720711</v>
      </c>
      <c r="B6296" s="4" t="s">
        <v>8884</v>
      </c>
      <c r="C6296" s="5" t="s">
        <v>8822</v>
      </c>
      <c r="D6296" s="5" t="s">
        <v>332</v>
      </c>
    </row>
    <row r="6297" spans="1:4">
      <c r="A6297" s="4">
        <v>6720712</v>
      </c>
      <c r="B6297" s="4" t="s">
        <v>1571</v>
      </c>
      <c r="C6297" s="5" t="s">
        <v>8822</v>
      </c>
      <c r="D6297" s="5" t="s">
        <v>332</v>
      </c>
    </row>
    <row r="6298" spans="1:4">
      <c r="A6298" s="4">
        <v>6720713</v>
      </c>
      <c r="B6298" s="4" t="s">
        <v>7372</v>
      </c>
      <c r="C6298" s="5" t="s">
        <v>8822</v>
      </c>
      <c r="D6298" s="5" t="s">
        <v>332</v>
      </c>
    </row>
    <row r="6299" spans="1:4">
      <c r="A6299" s="4">
        <v>6720714</v>
      </c>
      <c r="B6299" s="4" t="s">
        <v>1523</v>
      </c>
      <c r="C6299" s="5" t="s">
        <v>8822</v>
      </c>
      <c r="D6299" s="5" t="s">
        <v>332</v>
      </c>
    </row>
    <row r="6300" spans="1:4">
      <c r="A6300" s="4">
        <v>6720801</v>
      </c>
      <c r="B6300" s="4" t="s">
        <v>6670</v>
      </c>
      <c r="C6300" s="5" t="s">
        <v>8825</v>
      </c>
      <c r="D6300" s="5" t="s">
        <v>332</v>
      </c>
    </row>
    <row r="6301" spans="1:4">
      <c r="A6301" s="4">
        <v>6720803</v>
      </c>
      <c r="B6301" s="4" t="s">
        <v>8885</v>
      </c>
      <c r="C6301" s="5" t="s">
        <v>8825</v>
      </c>
      <c r="D6301" s="5" t="s">
        <v>332</v>
      </c>
    </row>
    <row r="6302" spans="1:4">
      <c r="A6302" s="4">
        <v>6720804</v>
      </c>
      <c r="B6302" s="4" t="s">
        <v>6636</v>
      </c>
      <c r="C6302" s="5" t="s">
        <v>8825</v>
      </c>
      <c r="D6302" s="5" t="s">
        <v>332</v>
      </c>
    </row>
    <row r="6303" spans="1:4">
      <c r="A6303" s="4">
        <v>6720805</v>
      </c>
      <c r="B6303" s="4" t="s">
        <v>8886</v>
      </c>
      <c r="C6303" s="5" t="s">
        <v>8825</v>
      </c>
      <c r="D6303" s="5" t="s">
        <v>332</v>
      </c>
    </row>
    <row r="6304" spans="1:4">
      <c r="A6304" s="4">
        <v>6720806</v>
      </c>
      <c r="B6304" s="4" t="s">
        <v>8887</v>
      </c>
      <c r="C6304" s="5" t="s">
        <v>8825</v>
      </c>
      <c r="D6304" s="5" t="s">
        <v>332</v>
      </c>
    </row>
    <row r="6305" spans="1:4">
      <c r="A6305" s="4">
        <v>6720807</v>
      </c>
      <c r="B6305" s="4" t="s">
        <v>8888</v>
      </c>
      <c r="C6305" s="5" t="s">
        <v>8825</v>
      </c>
      <c r="D6305" s="5" t="s">
        <v>332</v>
      </c>
    </row>
    <row r="6306" spans="1:4">
      <c r="A6306" s="4">
        <v>6720901</v>
      </c>
      <c r="B6306" s="4" t="s">
        <v>8889</v>
      </c>
      <c r="C6306" s="5" t="s">
        <v>8827</v>
      </c>
      <c r="D6306" s="5" t="s">
        <v>332</v>
      </c>
    </row>
    <row r="6307" spans="1:4">
      <c r="A6307" s="4">
        <v>6720902</v>
      </c>
      <c r="B6307" s="4" t="s">
        <v>8890</v>
      </c>
      <c r="C6307" s="5" t="s">
        <v>8827</v>
      </c>
      <c r="D6307" s="5" t="s">
        <v>332</v>
      </c>
    </row>
    <row r="6308" spans="1:4">
      <c r="A6308" s="4">
        <v>6720903</v>
      </c>
      <c r="B6308" s="4" t="s">
        <v>8891</v>
      </c>
      <c r="C6308" s="5" t="s">
        <v>8827</v>
      </c>
      <c r="D6308" s="5" t="s">
        <v>332</v>
      </c>
    </row>
    <row r="6309" spans="1:4">
      <c r="A6309" s="4">
        <v>6720904</v>
      </c>
      <c r="B6309" s="4" t="s">
        <v>8892</v>
      </c>
      <c r="C6309" s="5" t="s">
        <v>8827</v>
      </c>
      <c r="D6309" s="5" t="s">
        <v>332</v>
      </c>
    </row>
    <row r="6310" spans="1:4">
      <c r="A6310" s="4">
        <v>6720905</v>
      </c>
      <c r="B6310" s="4" t="s">
        <v>8893</v>
      </c>
      <c r="C6310" s="5" t="s">
        <v>8827</v>
      </c>
      <c r="D6310" s="5" t="s">
        <v>332</v>
      </c>
    </row>
    <row r="6311" spans="1:4">
      <c r="A6311" s="4">
        <v>6720906</v>
      </c>
      <c r="B6311" s="4" t="s">
        <v>8894</v>
      </c>
      <c r="C6311" s="5" t="s">
        <v>8827</v>
      </c>
      <c r="D6311" s="5" t="s">
        <v>332</v>
      </c>
    </row>
    <row r="6312" spans="1:4">
      <c r="A6312" s="4">
        <v>6720907</v>
      </c>
      <c r="B6312" s="4" t="s">
        <v>8895</v>
      </c>
      <c r="C6312" s="5" t="s">
        <v>8827</v>
      </c>
      <c r="D6312" s="5" t="s">
        <v>332</v>
      </c>
    </row>
    <row r="6313" spans="1:4">
      <c r="A6313" s="4">
        <v>6720908</v>
      </c>
      <c r="B6313" s="4" t="s">
        <v>8896</v>
      </c>
      <c r="C6313" s="5" t="s">
        <v>8827</v>
      </c>
      <c r="D6313" s="5" t="s">
        <v>332</v>
      </c>
    </row>
    <row r="6314" spans="1:4">
      <c r="A6314" s="4">
        <v>6720909</v>
      </c>
      <c r="B6314" s="4" t="s">
        <v>8897</v>
      </c>
      <c r="C6314" s="5" t="s">
        <v>8827</v>
      </c>
      <c r="D6314" s="5" t="s">
        <v>332</v>
      </c>
    </row>
    <row r="6315" spans="1:4">
      <c r="A6315" s="4">
        <v>6720910</v>
      </c>
      <c r="B6315" s="4" t="s">
        <v>8898</v>
      </c>
      <c r="C6315" s="5" t="s">
        <v>8827</v>
      </c>
      <c r="D6315" s="5" t="s">
        <v>332</v>
      </c>
    </row>
    <row r="6316" spans="1:4">
      <c r="A6316" s="4">
        <v>6720911</v>
      </c>
      <c r="B6316" s="4" t="s">
        <v>6342</v>
      </c>
      <c r="C6316" s="5" t="s">
        <v>8827</v>
      </c>
      <c r="D6316" s="5" t="s">
        <v>332</v>
      </c>
    </row>
    <row r="6317" spans="1:4">
      <c r="A6317" s="4">
        <v>6720912</v>
      </c>
      <c r="B6317" s="4" t="s">
        <v>8899</v>
      </c>
      <c r="C6317" s="5" t="s">
        <v>8827</v>
      </c>
      <c r="D6317" s="5" t="s">
        <v>332</v>
      </c>
    </row>
    <row r="6318" spans="1:4">
      <c r="A6318" s="4">
        <v>6720913</v>
      </c>
      <c r="B6318" s="4" t="s">
        <v>8900</v>
      </c>
      <c r="C6318" s="5" t="s">
        <v>8827</v>
      </c>
      <c r="D6318" s="5" t="s">
        <v>332</v>
      </c>
    </row>
    <row r="6319" spans="1:4">
      <c r="A6319" s="4">
        <v>6721001</v>
      </c>
      <c r="B6319" s="4" t="s">
        <v>8901</v>
      </c>
      <c r="C6319" s="5" t="s">
        <v>8829</v>
      </c>
      <c r="D6319" s="5" t="s">
        <v>332</v>
      </c>
    </row>
    <row r="6320" spans="1:4">
      <c r="A6320" s="4">
        <v>6721002</v>
      </c>
      <c r="B6320" s="4" t="s">
        <v>6434</v>
      </c>
      <c r="C6320" s="5" t="s">
        <v>8829</v>
      </c>
      <c r="D6320" s="5" t="s">
        <v>332</v>
      </c>
    </row>
    <row r="6321" spans="1:4">
      <c r="A6321" s="4">
        <v>6721003</v>
      </c>
      <c r="B6321" s="4" t="s">
        <v>2055</v>
      </c>
      <c r="C6321" s="5" t="s">
        <v>8829</v>
      </c>
      <c r="D6321" s="5" t="s">
        <v>332</v>
      </c>
    </row>
    <row r="6322" spans="1:4">
      <c r="A6322" s="4">
        <v>6721004</v>
      </c>
      <c r="B6322" s="4" t="s">
        <v>4704</v>
      </c>
      <c r="C6322" s="5" t="s">
        <v>8829</v>
      </c>
      <c r="D6322" s="5" t="s">
        <v>332</v>
      </c>
    </row>
    <row r="6323" spans="1:4">
      <c r="A6323" s="4">
        <v>6721005</v>
      </c>
      <c r="B6323" s="4" t="s">
        <v>8902</v>
      </c>
      <c r="C6323" s="5" t="s">
        <v>8829</v>
      </c>
      <c r="D6323" s="5" t="s">
        <v>332</v>
      </c>
    </row>
    <row r="6324" spans="1:4">
      <c r="A6324" s="4">
        <v>6721006</v>
      </c>
      <c r="B6324" s="4" t="s">
        <v>8903</v>
      </c>
      <c r="C6324" s="5" t="s">
        <v>8829</v>
      </c>
      <c r="D6324" s="5" t="s">
        <v>332</v>
      </c>
    </row>
    <row r="6325" spans="1:4">
      <c r="A6325" s="4">
        <v>2730101</v>
      </c>
      <c r="B6325" s="4" t="s">
        <v>7179</v>
      </c>
      <c r="C6325" s="5" t="s">
        <v>7180</v>
      </c>
      <c r="D6325" s="5" t="s">
        <v>330</v>
      </c>
    </row>
    <row r="6326" spans="1:4">
      <c r="A6326" s="4">
        <v>3730101</v>
      </c>
      <c r="B6326" s="4" t="s">
        <v>7181</v>
      </c>
      <c r="C6326" s="5" t="s">
        <v>7180</v>
      </c>
      <c r="D6326" s="5" t="s">
        <v>330</v>
      </c>
    </row>
    <row r="6327" spans="1:4">
      <c r="A6327" s="4">
        <v>5730125</v>
      </c>
      <c r="B6327" s="4" t="s">
        <v>7182</v>
      </c>
      <c r="C6327" s="5" t="s">
        <v>7180</v>
      </c>
      <c r="D6327" s="5" t="s">
        <v>330</v>
      </c>
    </row>
    <row r="6328" spans="1:4">
      <c r="A6328" s="4">
        <v>5730126</v>
      </c>
      <c r="B6328" s="4" t="s">
        <v>7183</v>
      </c>
      <c r="C6328" s="5" t="s">
        <v>7180</v>
      </c>
      <c r="D6328" s="5" t="s">
        <v>330</v>
      </c>
    </row>
    <row r="6329" spans="1:4">
      <c r="A6329" s="4">
        <v>5730127</v>
      </c>
      <c r="B6329" s="4" t="s">
        <v>7184</v>
      </c>
      <c r="C6329" s="5" t="s">
        <v>7180</v>
      </c>
      <c r="D6329" s="5" t="s">
        <v>330</v>
      </c>
    </row>
    <row r="6330" spans="1:4">
      <c r="A6330" s="4">
        <v>5730216</v>
      </c>
      <c r="B6330" s="4" t="s">
        <v>7185</v>
      </c>
      <c r="C6330" s="5" t="s">
        <v>7186</v>
      </c>
      <c r="D6330" s="5" t="s">
        <v>330</v>
      </c>
    </row>
    <row r="6331" spans="1:4">
      <c r="A6331" s="4">
        <v>5730325</v>
      </c>
      <c r="B6331" s="4" t="s">
        <v>7187</v>
      </c>
      <c r="C6331" s="5" t="s">
        <v>7188</v>
      </c>
      <c r="D6331" s="5" t="s">
        <v>330</v>
      </c>
    </row>
    <row r="6332" spans="1:4">
      <c r="A6332" s="4">
        <v>5730326</v>
      </c>
      <c r="B6332" s="4" t="s">
        <v>7189</v>
      </c>
      <c r="C6332" s="5" t="s">
        <v>7188</v>
      </c>
      <c r="D6332" s="5" t="s">
        <v>330</v>
      </c>
    </row>
    <row r="6333" spans="1:4">
      <c r="A6333" s="4">
        <v>5730407</v>
      </c>
      <c r="B6333" s="4" t="s">
        <v>6790</v>
      </c>
      <c r="C6333" s="5" t="s">
        <v>7190</v>
      </c>
      <c r="D6333" s="5" t="s">
        <v>330</v>
      </c>
    </row>
    <row r="6334" spans="1:4">
      <c r="A6334" s="4">
        <v>5730516</v>
      </c>
      <c r="B6334" s="4" t="s">
        <v>1264</v>
      </c>
      <c r="C6334" s="5" t="s">
        <v>7191</v>
      </c>
      <c r="D6334" s="5" t="s">
        <v>330</v>
      </c>
    </row>
    <row r="6335" spans="1:4">
      <c r="A6335" s="4">
        <v>5730517</v>
      </c>
      <c r="B6335" s="4" t="s">
        <v>1300</v>
      </c>
      <c r="C6335" s="5" t="s">
        <v>7191</v>
      </c>
      <c r="D6335" s="5" t="s">
        <v>330</v>
      </c>
    </row>
    <row r="6336" spans="1:4">
      <c r="A6336" s="4">
        <v>5730518</v>
      </c>
      <c r="B6336" s="4" t="s">
        <v>7192</v>
      </c>
      <c r="C6336" s="5" t="s">
        <v>7191</v>
      </c>
      <c r="D6336" s="5" t="s">
        <v>330</v>
      </c>
    </row>
    <row r="6337" spans="1:4">
      <c r="A6337" s="4">
        <v>5730519</v>
      </c>
      <c r="B6337" s="4" t="s">
        <v>7193</v>
      </c>
      <c r="C6337" s="5" t="s">
        <v>7191</v>
      </c>
      <c r="D6337" s="5" t="s">
        <v>330</v>
      </c>
    </row>
    <row r="6338" spans="1:4">
      <c r="A6338" s="4">
        <v>5730616</v>
      </c>
      <c r="B6338" s="4" t="s">
        <v>7194</v>
      </c>
      <c r="C6338" s="5" t="s">
        <v>7195</v>
      </c>
      <c r="D6338" s="5" t="s">
        <v>330</v>
      </c>
    </row>
    <row r="6339" spans="1:4">
      <c r="A6339" s="4">
        <v>5730617</v>
      </c>
      <c r="B6339" s="4" t="s">
        <v>7196</v>
      </c>
      <c r="C6339" s="5" t="s">
        <v>7195</v>
      </c>
      <c r="D6339" s="5" t="s">
        <v>330</v>
      </c>
    </row>
    <row r="6340" spans="1:4">
      <c r="A6340" s="4">
        <v>5730704</v>
      </c>
      <c r="B6340" s="4" t="s">
        <v>7197</v>
      </c>
      <c r="C6340" s="5" t="s">
        <v>7198</v>
      </c>
      <c r="D6340" s="5" t="s">
        <v>330</v>
      </c>
    </row>
    <row r="6341" spans="1:4">
      <c r="A6341" s="4">
        <v>6730101</v>
      </c>
      <c r="B6341" s="4" t="s">
        <v>7199</v>
      </c>
      <c r="C6341" s="5" t="s">
        <v>7180</v>
      </c>
      <c r="D6341" s="5" t="s">
        <v>330</v>
      </c>
    </row>
    <row r="6342" spans="1:4">
      <c r="A6342" s="4">
        <v>6730102</v>
      </c>
      <c r="B6342" s="4" t="s">
        <v>7200</v>
      </c>
      <c r="C6342" s="5" t="s">
        <v>7180</v>
      </c>
      <c r="D6342" s="5" t="s">
        <v>330</v>
      </c>
    </row>
    <row r="6343" spans="1:4">
      <c r="A6343" s="4">
        <v>6730103</v>
      </c>
      <c r="B6343" s="4" t="s">
        <v>7201</v>
      </c>
      <c r="C6343" s="5" t="s">
        <v>7180</v>
      </c>
      <c r="D6343" s="5" t="s">
        <v>330</v>
      </c>
    </row>
    <row r="6344" spans="1:4">
      <c r="A6344" s="4">
        <v>6730104</v>
      </c>
      <c r="B6344" s="4" t="s">
        <v>7202</v>
      </c>
      <c r="C6344" s="5" t="s">
        <v>7180</v>
      </c>
      <c r="D6344" s="5" t="s">
        <v>330</v>
      </c>
    </row>
    <row r="6345" spans="1:4">
      <c r="A6345" s="4">
        <v>6730105</v>
      </c>
      <c r="B6345" s="4" t="s">
        <v>2358</v>
      </c>
      <c r="C6345" s="5" t="s">
        <v>7180</v>
      </c>
      <c r="D6345" s="5" t="s">
        <v>330</v>
      </c>
    </row>
    <row r="6346" spans="1:4">
      <c r="A6346" s="4">
        <v>6730106</v>
      </c>
      <c r="B6346" s="4" t="s">
        <v>7203</v>
      </c>
      <c r="C6346" s="5" t="s">
        <v>7180</v>
      </c>
      <c r="D6346" s="5" t="s">
        <v>330</v>
      </c>
    </row>
    <row r="6347" spans="1:4">
      <c r="A6347" s="4">
        <v>6730107</v>
      </c>
      <c r="B6347" s="4" t="s">
        <v>7204</v>
      </c>
      <c r="C6347" s="5" t="s">
        <v>7180</v>
      </c>
      <c r="D6347" s="5" t="s">
        <v>330</v>
      </c>
    </row>
    <row r="6348" spans="1:4">
      <c r="A6348" s="4">
        <v>6730108</v>
      </c>
      <c r="B6348" s="4" t="s">
        <v>7205</v>
      </c>
      <c r="C6348" s="5" t="s">
        <v>7180</v>
      </c>
      <c r="D6348" s="5" t="s">
        <v>330</v>
      </c>
    </row>
    <row r="6349" spans="1:4">
      <c r="A6349" s="4">
        <v>6730109</v>
      </c>
      <c r="B6349" s="4" t="s">
        <v>7206</v>
      </c>
      <c r="C6349" s="5" t="s">
        <v>7180</v>
      </c>
      <c r="D6349" s="5" t="s">
        <v>330</v>
      </c>
    </row>
    <row r="6350" spans="1:4">
      <c r="A6350" s="4">
        <v>6730110</v>
      </c>
      <c r="B6350" s="4" t="s">
        <v>7207</v>
      </c>
      <c r="C6350" s="5" t="s">
        <v>7180</v>
      </c>
      <c r="D6350" s="5" t="s">
        <v>330</v>
      </c>
    </row>
    <row r="6351" spans="1:4">
      <c r="A6351" s="4">
        <v>6730111</v>
      </c>
      <c r="B6351" s="4" t="s">
        <v>7208</v>
      </c>
      <c r="C6351" s="5" t="s">
        <v>7180</v>
      </c>
      <c r="D6351" s="5" t="s">
        <v>330</v>
      </c>
    </row>
    <row r="6352" spans="1:4">
      <c r="A6352" s="4">
        <v>6730112</v>
      </c>
      <c r="B6352" s="4" t="s">
        <v>7209</v>
      </c>
      <c r="C6352" s="5" t="s">
        <v>7180</v>
      </c>
      <c r="D6352" s="5" t="s">
        <v>330</v>
      </c>
    </row>
    <row r="6353" spans="1:4">
      <c r="A6353" s="4">
        <v>6730113</v>
      </c>
      <c r="B6353" s="4" t="s">
        <v>1943</v>
      </c>
      <c r="C6353" s="5" t="s">
        <v>7180</v>
      </c>
      <c r="D6353" s="5" t="s">
        <v>330</v>
      </c>
    </row>
    <row r="6354" spans="1:4">
      <c r="A6354" s="4">
        <v>6730114</v>
      </c>
      <c r="B6354" s="4" t="s">
        <v>6819</v>
      </c>
      <c r="C6354" s="5" t="s">
        <v>7180</v>
      </c>
      <c r="D6354" s="5" t="s">
        <v>330</v>
      </c>
    </row>
    <row r="6355" spans="1:4">
      <c r="A6355" s="4">
        <v>6730115</v>
      </c>
      <c r="B6355" s="4" t="s">
        <v>7116</v>
      </c>
      <c r="C6355" s="5" t="s">
        <v>7180</v>
      </c>
      <c r="D6355" s="5" t="s">
        <v>330</v>
      </c>
    </row>
    <row r="6356" spans="1:4">
      <c r="A6356" s="4">
        <v>6730116</v>
      </c>
      <c r="B6356" s="4" t="s">
        <v>7210</v>
      </c>
      <c r="C6356" s="5" t="s">
        <v>7180</v>
      </c>
      <c r="D6356" s="5" t="s">
        <v>330</v>
      </c>
    </row>
    <row r="6357" spans="1:4">
      <c r="A6357" s="4">
        <v>6730117</v>
      </c>
      <c r="B6357" s="4" t="s">
        <v>7211</v>
      </c>
      <c r="C6357" s="5" t="s">
        <v>7180</v>
      </c>
      <c r="D6357" s="5" t="s">
        <v>330</v>
      </c>
    </row>
    <row r="6358" spans="1:4">
      <c r="A6358" s="4">
        <v>6730118</v>
      </c>
      <c r="B6358" s="4" t="s">
        <v>7212</v>
      </c>
      <c r="C6358" s="5" t="s">
        <v>7180</v>
      </c>
      <c r="D6358" s="5" t="s">
        <v>330</v>
      </c>
    </row>
    <row r="6359" spans="1:4">
      <c r="A6359" s="4">
        <v>6730119</v>
      </c>
      <c r="B6359" s="4" t="s">
        <v>6434</v>
      </c>
      <c r="C6359" s="5" t="s">
        <v>7180</v>
      </c>
      <c r="D6359" s="5" t="s">
        <v>330</v>
      </c>
    </row>
    <row r="6360" spans="1:4">
      <c r="A6360" s="4">
        <v>6730120</v>
      </c>
      <c r="B6360" s="4" t="s">
        <v>7213</v>
      </c>
      <c r="C6360" s="5" t="s">
        <v>7180</v>
      </c>
      <c r="D6360" s="5" t="s">
        <v>330</v>
      </c>
    </row>
    <row r="6361" spans="1:4">
      <c r="A6361" s="4">
        <v>6730121</v>
      </c>
      <c r="B6361" s="4" t="s">
        <v>7214</v>
      </c>
      <c r="C6361" s="5" t="s">
        <v>7180</v>
      </c>
      <c r="D6361" s="5" t="s">
        <v>330</v>
      </c>
    </row>
    <row r="6362" spans="1:4">
      <c r="A6362" s="4">
        <v>6730122</v>
      </c>
      <c r="B6362" s="4" t="s">
        <v>7215</v>
      </c>
      <c r="C6362" s="5" t="s">
        <v>7180</v>
      </c>
      <c r="D6362" s="5" t="s">
        <v>330</v>
      </c>
    </row>
    <row r="6363" spans="1:4">
      <c r="A6363" s="4">
        <v>6730123</v>
      </c>
      <c r="B6363" s="4" t="s">
        <v>2891</v>
      </c>
      <c r="C6363" s="5" t="s">
        <v>7180</v>
      </c>
      <c r="D6363" s="5" t="s">
        <v>330</v>
      </c>
    </row>
    <row r="6364" spans="1:4">
      <c r="A6364" s="4">
        <v>6730124</v>
      </c>
      <c r="B6364" s="4" t="s">
        <v>7216</v>
      </c>
      <c r="C6364" s="5" t="s">
        <v>7180</v>
      </c>
      <c r="D6364" s="5" t="s">
        <v>330</v>
      </c>
    </row>
    <row r="6365" spans="1:4">
      <c r="A6365" s="4">
        <v>6730201</v>
      </c>
      <c r="B6365" s="4" t="s">
        <v>7217</v>
      </c>
      <c r="C6365" s="5" t="s">
        <v>7186</v>
      </c>
      <c r="D6365" s="5" t="s">
        <v>330</v>
      </c>
    </row>
    <row r="6366" spans="1:4">
      <c r="A6366" s="4">
        <v>6730202</v>
      </c>
      <c r="B6366" s="4" t="s">
        <v>7218</v>
      </c>
      <c r="C6366" s="5" t="s">
        <v>7186</v>
      </c>
      <c r="D6366" s="5" t="s">
        <v>330</v>
      </c>
    </row>
    <row r="6367" spans="1:4">
      <c r="A6367" s="4">
        <v>6730203</v>
      </c>
      <c r="B6367" s="4" t="s">
        <v>7219</v>
      </c>
      <c r="C6367" s="5" t="s">
        <v>7186</v>
      </c>
      <c r="D6367" s="5" t="s">
        <v>330</v>
      </c>
    </row>
    <row r="6368" spans="1:4">
      <c r="A6368" s="4">
        <v>6730204</v>
      </c>
      <c r="B6368" s="4" t="s">
        <v>7220</v>
      </c>
      <c r="C6368" s="5" t="s">
        <v>7186</v>
      </c>
      <c r="D6368" s="5" t="s">
        <v>330</v>
      </c>
    </row>
    <row r="6369" spans="1:4">
      <c r="A6369" s="4">
        <v>6730205</v>
      </c>
      <c r="B6369" s="4" t="s">
        <v>7221</v>
      </c>
      <c r="C6369" s="5" t="s">
        <v>7186</v>
      </c>
      <c r="D6369" s="5" t="s">
        <v>330</v>
      </c>
    </row>
    <row r="6370" spans="1:4">
      <c r="A6370" s="4">
        <v>6730206</v>
      </c>
      <c r="B6370" s="4" t="s">
        <v>2863</v>
      </c>
      <c r="C6370" s="5" t="s">
        <v>7186</v>
      </c>
      <c r="D6370" s="5" t="s">
        <v>330</v>
      </c>
    </row>
    <row r="6371" spans="1:4">
      <c r="A6371" s="4">
        <v>6730207</v>
      </c>
      <c r="B6371" s="4" t="s">
        <v>7222</v>
      </c>
      <c r="C6371" s="5" t="s">
        <v>7186</v>
      </c>
      <c r="D6371" s="5" t="s">
        <v>330</v>
      </c>
    </row>
    <row r="6372" spans="1:4">
      <c r="A6372" s="4">
        <v>6730208</v>
      </c>
      <c r="B6372" s="4" t="s">
        <v>1766</v>
      </c>
      <c r="C6372" s="5" t="s">
        <v>7186</v>
      </c>
      <c r="D6372" s="5" t="s">
        <v>330</v>
      </c>
    </row>
    <row r="6373" spans="1:4">
      <c r="A6373" s="4">
        <v>6730209</v>
      </c>
      <c r="B6373" s="4" t="s">
        <v>7223</v>
      </c>
      <c r="C6373" s="5" t="s">
        <v>7186</v>
      </c>
      <c r="D6373" s="5" t="s">
        <v>330</v>
      </c>
    </row>
    <row r="6374" spans="1:4">
      <c r="A6374" s="4">
        <v>6730210</v>
      </c>
      <c r="B6374" s="4" t="s">
        <v>7224</v>
      </c>
      <c r="C6374" s="5" t="s">
        <v>7186</v>
      </c>
      <c r="D6374" s="5" t="s">
        <v>330</v>
      </c>
    </row>
    <row r="6375" spans="1:4">
      <c r="A6375" s="4">
        <v>6730211</v>
      </c>
      <c r="B6375" s="4" t="s">
        <v>2038</v>
      </c>
      <c r="C6375" s="5" t="s">
        <v>7186</v>
      </c>
      <c r="D6375" s="5" t="s">
        <v>330</v>
      </c>
    </row>
    <row r="6376" spans="1:4">
      <c r="A6376" s="4">
        <v>6730212</v>
      </c>
      <c r="B6376" s="4" t="s">
        <v>7225</v>
      </c>
      <c r="C6376" s="5" t="s">
        <v>7186</v>
      </c>
      <c r="D6376" s="5" t="s">
        <v>330</v>
      </c>
    </row>
    <row r="6377" spans="1:4">
      <c r="A6377" s="4">
        <v>6730213</v>
      </c>
      <c r="B6377" s="4" t="s">
        <v>7226</v>
      </c>
      <c r="C6377" s="5" t="s">
        <v>7186</v>
      </c>
      <c r="D6377" s="5" t="s">
        <v>330</v>
      </c>
    </row>
    <row r="6378" spans="1:4">
      <c r="A6378" s="4">
        <v>6730214</v>
      </c>
      <c r="B6378" s="4" t="s">
        <v>7227</v>
      </c>
      <c r="C6378" s="5" t="s">
        <v>7186</v>
      </c>
      <c r="D6378" s="5" t="s">
        <v>330</v>
      </c>
    </row>
    <row r="6379" spans="1:4">
      <c r="A6379" s="4">
        <v>6730215</v>
      </c>
      <c r="B6379" s="4" t="s">
        <v>4280</v>
      </c>
      <c r="C6379" s="5" t="s">
        <v>7186</v>
      </c>
      <c r="D6379" s="5" t="s">
        <v>330</v>
      </c>
    </row>
    <row r="6380" spans="1:4">
      <c r="A6380" s="4">
        <v>6730301</v>
      </c>
      <c r="B6380" s="4" t="s">
        <v>7228</v>
      </c>
      <c r="C6380" s="5" t="s">
        <v>7188</v>
      </c>
      <c r="D6380" s="5" t="s">
        <v>330</v>
      </c>
    </row>
    <row r="6381" spans="1:4">
      <c r="A6381" s="4">
        <v>6730302</v>
      </c>
      <c r="B6381" s="4" t="s">
        <v>7229</v>
      </c>
      <c r="C6381" s="5" t="s">
        <v>7188</v>
      </c>
      <c r="D6381" s="5" t="s">
        <v>330</v>
      </c>
    </row>
    <row r="6382" spans="1:4">
      <c r="A6382" s="4">
        <v>6730303</v>
      </c>
      <c r="B6382" s="4" t="s">
        <v>7230</v>
      </c>
      <c r="C6382" s="5" t="s">
        <v>7188</v>
      </c>
      <c r="D6382" s="5" t="s">
        <v>330</v>
      </c>
    </row>
    <row r="6383" spans="1:4">
      <c r="A6383" s="4">
        <v>6730304</v>
      </c>
      <c r="B6383" s="4" t="s">
        <v>7231</v>
      </c>
      <c r="C6383" s="5" t="s">
        <v>7188</v>
      </c>
      <c r="D6383" s="5" t="s">
        <v>330</v>
      </c>
    </row>
    <row r="6384" spans="1:4">
      <c r="A6384" s="4">
        <v>6730305</v>
      </c>
      <c r="B6384" s="4" t="s">
        <v>7232</v>
      </c>
      <c r="C6384" s="5" t="s">
        <v>7188</v>
      </c>
      <c r="D6384" s="5" t="s">
        <v>330</v>
      </c>
    </row>
    <row r="6385" spans="1:4">
      <c r="A6385" s="4">
        <v>6730306</v>
      </c>
      <c r="B6385" s="4" t="s">
        <v>2319</v>
      </c>
      <c r="C6385" s="5" t="s">
        <v>7188</v>
      </c>
      <c r="D6385" s="5" t="s">
        <v>330</v>
      </c>
    </row>
    <row r="6386" spans="1:4">
      <c r="A6386" s="4">
        <v>6730307</v>
      </c>
      <c r="B6386" s="4" t="s">
        <v>7233</v>
      </c>
      <c r="C6386" s="5" t="s">
        <v>7188</v>
      </c>
      <c r="D6386" s="5" t="s">
        <v>330</v>
      </c>
    </row>
    <row r="6387" spans="1:4">
      <c r="A6387" s="4">
        <v>6730308</v>
      </c>
      <c r="B6387" s="4" t="s">
        <v>7234</v>
      </c>
      <c r="C6387" s="5" t="s">
        <v>7188</v>
      </c>
      <c r="D6387" s="5" t="s">
        <v>330</v>
      </c>
    </row>
    <row r="6388" spans="1:4">
      <c r="A6388" s="4">
        <v>6730309</v>
      </c>
      <c r="B6388" s="4" t="s">
        <v>7235</v>
      </c>
      <c r="C6388" s="5" t="s">
        <v>7188</v>
      </c>
      <c r="D6388" s="5" t="s">
        <v>330</v>
      </c>
    </row>
    <row r="6389" spans="1:4">
      <c r="A6389" s="4">
        <v>6730310</v>
      </c>
      <c r="B6389" s="4" t="s">
        <v>7236</v>
      </c>
      <c r="C6389" s="5" t="s">
        <v>7188</v>
      </c>
      <c r="D6389" s="5" t="s">
        <v>330</v>
      </c>
    </row>
    <row r="6390" spans="1:4">
      <c r="A6390" s="4">
        <v>6730311</v>
      </c>
      <c r="B6390" s="4" t="s">
        <v>1634</v>
      </c>
      <c r="C6390" s="5" t="s">
        <v>7188</v>
      </c>
      <c r="D6390" s="5" t="s">
        <v>330</v>
      </c>
    </row>
    <row r="6391" spans="1:4">
      <c r="A6391" s="4">
        <v>6730312</v>
      </c>
      <c r="B6391" s="4" t="s">
        <v>7237</v>
      </c>
      <c r="C6391" s="5" t="s">
        <v>7188</v>
      </c>
      <c r="D6391" s="5" t="s">
        <v>330</v>
      </c>
    </row>
    <row r="6392" spans="1:4">
      <c r="A6392" s="4">
        <v>6730313</v>
      </c>
      <c r="B6392" s="4" t="s">
        <v>7238</v>
      </c>
      <c r="C6392" s="5" t="s">
        <v>7188</v>
      </c>
      <c r="D6392" s="5" t="s">
        <v>330</v>
      </c>
    </row>
    <row r="6393" spans="1:4">
      <c r="A6393" s="4">
        <v>6730315</v>
      </c>
      <c r="B6393" s="4" t="s">
        <v>7239</v>
      </c>
      <c r="C6393" s="5" t="s">
        <v>7188</v>
      </c>
      <c r="D6393" s="5" t="s">
        <v>330</v>
      </c>
    </row>
    <row r="6394" spans="1:4">
      <c r="A6394" s="4">
        <v>6730316</v>
      </c>
      <c r="B6394" s="4" t="s">
        <v>2054</v>
      </c>
      <c r="C6394" s="5" t="s">
        <v>7188</v>
      </c>
      <c r="D6394" s="5" t="s">
        <v>330</v>
      </c>
    </row>
    <row r="6395" spans="1:4">
      <c r="A6395" s="4">
        <v>6730317</v>
      </c>
      <c r="B6395" s="4" t="s">
        <v>1572</v>
      </c>
      <c r="C6395" s="5" t="s">
        <v>7188</v>
      </c>
      <c r="D6395" s="5" t="s">
        <v>330</v>
      </c>
    </row>
    <row r="6396" spans="1:4">
      <c r="A6396" s="4">
        <v>6730318</v>
      </c>
      <c r="B6396" s="4" t="s">
        <v>7240</v>
      </c>
      <c r="C6396" s="5" t="s">
        <v>7188</v>
      </c>
      <c r="D6396" s="5" t="s">
        <v>330</v>
      </c>
    </row>
    <row r="6397" spans="1:4">
      <c r="A6397" s="4">
        <v>6730319</v>
      </c>
      <c r="B6397" s="4" t="s">
        <v>7241</v>
      </c>
      <c r="C6397" s="5" t="s">
        <v>7188</v>
      </c>
      <c r="D6397" s="5" t="s">
        <v>330</v>
      </c>
    </row>
    <row r="6398" spans="1:4">
      <c r="A6398" s="4">
        <v>6730320</v>
      </c>
      <c r="B6398" s="4" t="s">
        <v>7242</v>
      </c>
      <c r="C6398" s="5" t="s">
        <v>7188</v>
      </c>
      <c r="D6398" s="5" t="s">
        <v>330</v>
      </c>
    </row>
    <row r="6399" spans="1:4">
      <c r="A6399" s="4">
        <v>6730321</v>
      </c>
      <c r="B6399" s="4" t="s">
        <v>7243</v>
      </c>
      <c r="C6399" s="5" t="s">
        <v>7188</v>
      </c>
      <c r="D6399" s="5" t="s">
        <v>330</v>
      </c>
    </row>
    <row r="6400" spans="1:4">
      <c r="A6400" s="4">
        <v>6730322</v>
      </c>
      <c r="B6400" s="4" t="s">
        <v>7244</v>
      </c>
      <c r="C6400" s="5" t="s">
        <v>7188</v>
      </c>
      <c r="D6400" s="5" t="s">
        <v>330</v>
      </c>
    </row>
    <row r="6401" spans="1:4">
      <c r="A6401" s="4">
        <v>6730323</v>
      </c>
      <c r="B6401" s="4" t="s">
        <v>7245</v>
      </c>
      <c r="C6401" s="5" t="s">
        <v>7188</v>
      </c>
      <c r="D6401" s="5" t="s">
        <v>330</v>
      </c>
    </row>
    <row r="6402" spans="1:4">
      <c r="A6402" s="4">
        <v>6730324</v>
      </c>
      <c r="B6402" s="4" t="s">
        <v>7246</v>
      </c>
      <c r="C6402" s="5" t="s">
        <v>7188</v>
      </c>
      <c r="D6402" s="5" t="s">
        <v>330</v>
      </c>
    </row>
    <row r="6403" spans="1:4">
      <c r="A6403" s="4">
        <v>6730401</v>
      </c>
      <c r="B6403" s="4" t="s">
        <v>7247</v>
      </c>
      <c r="C6403" s="5" t="s">
        <v>7190</v>
      </c>
      <c r="D6403" s="5" t="s">
        <v>330</v>
      </c>
    </row>
    <row r="6404" spans="1:4">
      <c r="A6404" s="4">
        <v>6730402</v>
      </c>
      <c r="B6404" s="4" t="s">
        <v>7248</v>
      </c>
      <c r="C6404" s="5" t="s">
        <v>7190</v>
      </c>
      <c r="D6404" s="5" t="s">
        <v>330</v>
      </c>
    </row>
    <row r="6405" spans="1:4">
      <c r="A6405" s="4">
        <v>6730403</v>
      </c>
      <c r="B6405" s="4" t="s">
        <v>7249</v>
      </c>
      <c r="C6405" s="5" t="s">
        <v>7190</v>
      </c>
      <c r="D6405" s="5" t="s">
        <v>330</v>
      </c>
    </row>
    <row r="6406" spans="1:4">
      <c r="A6406" s="4">
        <v>6730404</v>
      </c>
      <c r="B6406" s="4" t="s">
        <v>7250</v>
      </c>
      <c r="C6406" s="5" t="s">
        <v>7190</v>
      </c>
      <c r="D6406" s="5" t="s">
        <v>330</v>
      </c>
    </row>
    <row r="6407" spans="1:4">
      <c r="A6407" s="4">
        <v>6730405</v>
      </c>
      <c r="B6407" s="4" t="s">
        <v>1503</v>
      </c>
      <c r="C6407" s="5" t="s">
        <v>7190</v>
      </c>
      <c r="D6407" s="5" t="s">
        <v>330</v>
      </c>
    </row>
    <row r="6408" spans="1:4">
      <c r="A6408" s="4">
        <v>6730406</v>
      </c>
      <c r="B6408" s="4" t="s">
        <v>7251</v>
      </c>
      <c r="C6408" s="5" t="s">
        <v>7190</v>
      </c>
      <c r="D6408" s="5" t="s">
        <v>330</v>
      </c>
    </row>
    <row r="6409" spans="1:4">
      <c r="A6409" s="4">
        <v>6730501</v>
      </c>
      <c r="B6409" s="4" t="s">
        <v>7252</v>
      </c>
      <c r="C6409" s="5" t="s">
        <v>7191</v>
      </c>
      <c r="D6409" s="5" t="s">
        <v>330</v>
      </c>
    </row>
    <row r="6410" spans="1:4">
      <c r="A6410" s="4">
        <v>6730502</v>
      </c>
      <c r="B6410" s="4" t="s">
        <v>7253</v>
      </c>
      <c r="C6410" s="5" t="s">
        <v>7191</v>
      </c>
      <c r="D6410" s="5" t="s">
        <v>330</v>
      </c>
    </row>
    <row r="6411" spans="1:4">
      <c r="A6411" s="4">
        <v>6730503</v>
      </c>
      <c r="B6411" s="4" t="s">
        <v>7254</v>
      </c>
      <c r="C6411" s="5" t="s">
        <v>7191</v>
      </c>
      <c r="D6411" s="5" t="s">
        <v>330</v>
      </c>
    </row>
    <row r="6412" spans="1:4">
      <c r="A6412" s="4">
        <v>6730504</v>
      </c>
      <c r="B6412" s="4" t="s">
        <v>7255</v>
      </c>
      <c r="C6412" s="5" t="s">
        <v>7191</v>
      </c>
      <c r="D6412" s="5" t="s">
        <v>330</v>
      </c>
    </row>
    <row r="6413" spans="1:4">
      <c r="A6413" s="4">
        <v>6730505</v>
      </c>
      <c r="B6413" s="4" t="s">
        <v>7256</v>
      </c>
      <c r="C6413" s="5" t="s">
        <v>7191</v>
      </c>
      <c r="D6413" s="5" t="s">
        <v>330</v>
      </c>
    </row>
    <row r="6414" spans="1:4">
      <c r="A6414" s="4">
        <v>6730506</v>
      </c>
      <c r="B6414" s="4" t="s">
        <v>1220</v>
      </c>
      <c r="C6414" s="5" t="s">
        <v>7191</v>
      </c>
      <c r="D6414" s="5" t="s">
        <v>330</v>
      </c>
    </row>
    <row r="6415" spans="1:4">
      <c r="A6415" s="4">
        <v>6730507</v>
      </c>
      <c r="B6415" s="4" t="s">
        <v>1572</v>
      </c>
      <c r="C6415" s="5" t="s">
        <v>7191</v>
      </c>
      <c r="D6415" s="5" t="s">
        <v>330</v>
      </c>
    </row>
    <row r="6416" spans="1:4">
      <c r="A6416" s="4">
        <v>6730508</v>
      </c>
      <c r="B6416" s="4" t="s">
        <v>1317</v>
      </c>
      <c r="C6416" s="5" t="s">
        <v>7191</v>
      </c>
      <c r="D6416" s="5" t="s">
        <v>330</v>
      </c>
    </row>
    <row r="6417" spans="1:4">
      <c r="A6417" s="4">
        <v>6730509</v>
      </c>
      <c r="B6417" s="4" t="s">
        <v>7257</v>
      </c>
      <c r="C6417" s="5" t="s">
        <v>7191</v>
      </c>
      <c r="D6417" s="5" t="s">
        <v>330</v>
      </c>
    </row>
    <row r="6418" spans="1:4">
      <c r="A6418" s="4">
        <v>6730510</v>
      </c>
      <c r="B6418" s="4" t="s">
        <v>7258</v>
      </c>
      <c r="C6418" s="5" t="s">
        <v>7191</v>
      </c>
      <c r="D6418" s="5" t="s">
        <v>330</v>
      </c>
    </row>
    <row r="6419" spans="1:4">
      <c r="A6419" s="4">
        <v>6730511</v>
      </c>
      <c r="B6419" s="4" t="s">
        <v>6481</v>
      </c>
      <c r="C6419" s="5" t="s">
        <v>7191</v>
      </c>
      <c r="D6419" s="5" t="s">
        <v>330</v>
      </c>
    </row>
    <row r="6420" spans="1:4">
      <c r="A6420" s="4">
        <v>6730512</v>
      </c>
      <c r="B6420" s="4" t="s">
        <v>7259</v>
      </c>
      <c r="C6420" s="5" t="s">
        <v>7191</v>
      </c>
      <c r="D6420" s="5" t="s">
        <v>330</v>
      </c>
    </row>
    <row r="6421" spans="1:4">
      <c r="A6421" s="4">
        <v>6730513</v>
      </c>
      <c r="B6421" s="4" t="s">
        <v>7260</v>
      </c>
      <c r="C6421" s="5" t="s">
        <v>7191</v>
      </c>
      <c r="D6421" s="5" t="s">
        <v>330</v>
      </c>
    </row>
    <row r="6422" spans="1:4">
      <c r="A6422" s="4">
        <v>6730514</v>
      </c>
      <c r="B6422" s="4" t="s">
        <v>7261</v>
      </c>
      <c r="C6422" s="5" t="s">
        <v>7191</v>
      </c>
      <c r="D6422" s="5" t="s">
        <v>330</v>
      </c>
    </row>
    <row r="6423" spans="1:4">
      <c r="A6423" s="4">
        <v>6730515</v>
      </c>
      <c r="B6423" s="4" t="s">
        <v>7262</v>
      </c>
      <c r="C6423" s="5" t="s">
        <v>7191</v>
      </c>
      <c r="D6423" s="5" t="s">
        <v>330</v>
      </c>
    </row>
    <row r="6424" spans="1:4">
      <c r="A6424" s="4">
        <v>6730601</v>
      </c>
      <c r="B6424" s="4" t="s">
        <v>7263</v>
      </c>
      <c r="C6424" s="5" t="s">
        <v>7195</v>
      </c>
      <c r="D6424" s="5" t="s">
        <v>330</v>
      </c>
    </row>
    <row r="6425" spans="1:4">
      <c r="A6425" s="4">
        <v>6730602</v>
      </c>
      <c r="B6425" s="4" t="s">
        <v>7264</v>
      </c>
      <c r="C6425" s="5" t="s">
        <v>7195</v>
      </c>
      <c r="D6425" s="5" t="s">
        <v>330</v>
      </c>
    </row>
    <row r="6426" spans="1:4">
      <c r="A6426" s="4">
        <v>6730603</v>
      </c>
      <c r="B6426" s="4" t="s">
        <v>7265</v>
      </c>
      <c r="C6426" s="5" t="s">
        <v>7195</v>
      </c>
      <c r="D6426" s="5" t="s">
        <v>330</v>
      </c>
    </row>
    <row r="6427" spans="1:4">
      <c r="A6427" s="4">
        <v>6730604</v>
      </c>
      <c r="B6427" s="4" t="s">
        <v>7266</v>
      </c>
      <c r="C6427" s="5" t="s">
        <v>7195</v>
      </c>
      <c r="D6427" s="5" t="s">
        <v>330</v>
      </c>
    </row>
    <row r="6428" spans="1:4">
      <c r="A6428" s="4">
        <v>6730605</v>
      </c>
      <c r="B6428" s="4" t="s">
        <v>7267</v>
      </c>
      <c r="C6428" s="5" t="s">
        <v>7195</v>
      </c>
      <c r="D6428" s="5" t="s">
        <v>330</v>
      </c>
    </row>
    <row r="6429" spans="1:4">
      <c r="A6429" s="4">
        <v>6730606</v>
      </c>
      <c r="B6429" s="4" t="s">
        <v>1224</v>
      </c>
      <c r="C6429" s="5" t="s">
        <v>7195</v>
      </c>
      <c r="D6429" s="5" t="s">
        <v>330</v>
      </c>
    </row>
    <row r="6430" spans="1:4">
      <c r="A6430" s="4">
        <v>6730607</v>
      </c>
      <c r="B6430" s="4" t="s">
        <v>1762</v>
      </c>
      <c r="C6430" s="5" t="s">
        <v>7195</v>
      </c>
      <c r="D6430" s="5" t="s">
        <v>330</v>
      </c>
    </row>
    <row r="6431" spans="1:4">
      <c r="A6431" s="4">
        <v>6730608</v>
      </c>
      <c r="B6431" s="4" t="s">
        <v>7268</v>
      </c>
      <c r="C6431" s="5" t="s">
        <v>7195</v>
      </c>
      <c r="D6431" s="5" t="s">
        <v>330</v>
      </c>
    </row>
    <row r="6432" spans="1:4">
      <c r="A6432" s="4">
        <v>6730609</v>
      </c>
      <c r="B6432" s="4" t="s">
        <v>7269</v>
      </c>
      <c r="C6432" s="5" t="s">
        <v>7195</v>
      </c>
      <c r="D6432" s="5" t="s">
        <v>330</v>
      </c>
    </row>
    <row r="6433" spans="1:4">
      <c r="A6433" s="4">
        <v>6730610</v>
      </c>
      <c r="B6433" s="4" t="s">
        <v>7270</v>
      </c>
      <c r="C6433" s="5" t="s">
        <v>7195</v>
      </c>
      <c r="D6433" s="5" t="s">
        <v>330</v>
      </c>
    </row>
    <row r="6434" spans="1:4">
      <c r="A6434" s="4">
        <v>6730611</v>
      </c>
      <c r="B6434" s="4" t="s">
        <v>2315</v>
      </c>
      <c r="C6434" s="5" t="s">
        <v>7195</v>
      </c>
      <c r="D6434" s="5" t="s">
        <v>330</v>
      </c>
    </row>
    <row r="6435" spans="1:4">
      <c r="A6435" s="4">
        <v>6730612</v>
      </c>
      <c r="B6435" s="4" t="s">
        <v>7271</v>
      </c>
      <c r="C6435" s="5" t="s">
        <v>7195</v>
      </c>
      <c r="D6435" s="5" t="s">
        <v>330</v>
      </c>
    </row>
    <row r="6436" spans="1:4">
      <c r="A6436" s="4">
        <v>6730613</v>
      </c>
      <c r="B6436" s="4" t="s">
        <v>7272</v>
      </c>
      <c r="C6436" s="5" t="s">
        <v>7195</v>
      </c>
      <c r="D6436" s="5" t="s">
        <v>330</v>
      </c>
    </row>
    <row r="6437" spans="1:4">
      <c r="A6437" s="4">
        <v>6730614</v>
      </c>
      <c r="B6437" s="4" t="s">
        <v>7273</v>
      </c>
      <c r="C6437" s="5" t="s">
        <v>7195</v>
      </c>
      <c r="D6437" s="5" t="s">
        <v>330</v>
      </c>
    </row>
    <row r="6438" spans="1:4">
      <c r="A6438" s="4">
        <v>6730615</v>
      </c>
      <c r="B6438" s="4" t="s">
        <v>1266</v>
      </c>
      <c r="C6438" s="5" t="s">
        <v>7195</v>
      </c>
      <c r="D6438" s="5" t="s">
        <v>330</v>
      </c>
    </row>
    <row r="6439" spans="1:4">
      <c r="A6439" s="4">
        <v>6730701</v>
      </c>
      <c r="B6439" s="4" t="s">
        <v>7274</v>
      </c>
      <c r="C6439" s="5" t="s">
        <v>7198</v>
      </c>
      <c r="D6439" s="5" t="s">
        <v>330</v>
      </c>
    </row>
    <row r="6440" spans="1:4">
      <c r="A6440" s="4">
        <v>6730702</v>
      </c>
      <c r="B6440" s="4" t="s">
        <v>1260</v>
      </c>
      <c r="C6440" s="5" t="s">
        <v>7198</v>
      </c>
      <c r="D6440" s="5" t="s">
        <v>330</v>
      </c>
    </row>
    <row r="6441" spans="1:4">
      <c r="A6441" s="4">
        <v>6730703</v>
      </c>
      <c r="B6441" s="4" t="s">
        <v>7275</v>
      </c>
      <c r="C6441" s="5" t="s">
        <v>7198</v>
      </c>
      <c r="D6441" s="5" t="s">
        <v>330</v>
      </c>
    </row>
    <row r="6442" spans="1:4">
      <c r="A6442" s="4">
        <v>2740101</v>
      </c>
      <c r="B6442" s="4" t="s">
        <v>7276</v>
      </c>
      <c r="C6442" s="5" t="s">
        <v>7277</v>
      </c>
      <c r="D6442" s="5" t="s">
        <v>336</v>
      </c>
    </row>
    <row r="6443" spans="1:4">
      <c r="A6443" s="4">
        <v>3740101</v>
      </c>
      <c r="B6443" s="4" t="s">
        <v>7278</v>
      </c>
      <c r="C6443" s="5" t="s">
        <v>7277</v>
      </c>
      <c r="D6443" s="5" t="s">
        <v>336</v>
      </c>
    </row>
    <row r="6444" spans="1:4">
      <c r="A6444" s="4">
        <v>4740201</v>
      </c>
      <c r="B6444" s="4" t="s">
        <v>7279</v>
      </c>
      <c r="C6444" s="5" t="s">
        <v>7280</v>
      </c>
      <c r="D6444" s="5" t="s">
        <v>336</v>
      </c>
    </row>
    <row r="6445" spans="1:4">
      <c r="A6445" s="4">
        <v>4740202</v>
      </c>
      <c r="B6445" s="4" t="s">
        <v>7281</v>
      </c>
      <c r="C6445" s="5" t="s">
        <v>7280</v>
      </c>
      <c r="D6445" s="5" t="s">
        <v>336</v>
      </c>
    </row>
    <row r="6446" spans="1:4">
      <c r="A6446" s="4">
        <v>5740116</v>
      </c>
      <c r="B6446" s="4" t="s">
        <v>7282</v>
      </c>
      <c r="C6446" s="5" t="s">
        <v>7277</v>
      </c>
      <c r="D6446" s="5" t="s">
        <v>336</v>
      </c>
    </row>
    <row r="6447" spans="1:4">
      <c r="A6447" s="4">
        <v>5740309</v>
      </c>
      <c r="B6447" s="4" t="s">
        <v>7283</v>
      </c>
      <c r="C6447" s="5" t="s">
        <v>7284</v>
      </c>
      <c r="D6447" s="5" t="s">
        <v>336</v>
      </c>
    </row>
    <row r="6448" spans="1:4">
      <c r="A6448" s="4">
        <v>5740310</v>
      </c>
      <c r="B6448" s="4" t="s">
        <v>7285</v>
      </c>
      <c r="C6448" s="5" t="s">
        <v>7284</v>
      </c>
      <c r="D6448" s="5" t="s">
        <v>336</v>
      </c>
    </row>
    <row r="6449" spans="1:4">
      <c r="A6449" s="4">
        <v>5740311</v>
      </c>
      <c r="B6449" s="4" t="s">
        <v>7286</v>
      </c>
      <c r="C6449" s="5" t="s">
        <v>7284</v>
      </c>
      <c r="D6449" s="5" t="s">
        <v>336</v>
      </c>
    </row>
    <row r="6450" spans="1:4">
      <c r="A6450" s="4">
        <v>6740101</v>
      </c>
      <c r="B6450" s="4" t="s">
        <v>7287</v>
      </c>
      <c r="C6450" s="5" t="s">
        <v>7277</v>
      </c>
      <c r="D6450" s="5" t="s">
        <v>336</v>
      </c>
    </row>
    <row r="6451" spans="1:4">
      <c r="A6451" s="4">
        <v>6740102</v>
      </c>
      <c r="B6451" s="4" t="s">
        <v>7288</v>
      </c>
      <c r="C6451" s="5" t="s">
        <v>7277</v>
      </c>
      <c r="D6451" s="5" t="s">
        <v>336</v>
      </c>
    </row>
    <row r="6452" spans="1:4">
      <c r="A6452" s="4">
        <v>6740103</v>
      </c>
      <c r="B6452" s="4" t="s">
        <v>7289</v>
      </c>
      <c r="C6452" s="5" t="s">
        <v>7277</v>
      </c>
      <c r="D6452" s="5" t="s">
        <v>336</v>
      </c>
    </row>
    <row r="6453" spans="1:4">
      <c r="A6453" s="4">
        <v>6740104</v>
      </c>
      <c r="B6453" s="4" t="s">
        <v>7290</v>
      </c>
      <c r="C6453" s="5" t="s">
        <v>7277</v>
      </c>
      <c r="D6453" s="5" t="s">
        <v>336</v>
      </c>
    </row>
    <row r="6454" spans="1:4">
      <c r="A6454" s="4">
        <v>6740105</v>
      </c>
      <c r="B6454" s="4" t="s">
        <v>2468</v>
      </c>
      <c r="C6454" s="5" t="s">
        <v>7277</v>
      </c>
      <c r="D6454" s="5" t="s">
        <v>336</v>
      </c>
    </row>
    <row r="6455" spans="1:4">
      <c r="A6455" s="4">
        <v>6740106</v>
      </c>
      <c r="B6455" s="4" t="s">
        <v>2396</v>
      </c>
      <c r="C6455" s="5" t="s">
        <v>7277</v>
      </c>
      <c r="D6455" s="5" t="s">
        <v>336</v>
      </c>
    </row>
    <row r="6456" spans="1:4">
      <c r="A6456" s="4">
        <v>6740107</v>
      </c>
      <c r="B6456" s="4" t="s">
        <v>7291</v>
      </c>
      <c r="C6456" s="5" t="s">
        <v>7277</v>
      </c>
      <c r="D6456" s="5" t="s">
        <v>336</v>
      </c>
    </row>
    <row r="6457" spans="1:4">
      <c r="A6457" s="4">
        <v>6740108</v>
      </c>
      <c r="B6457" s="4" t="s">
        <v>7292</v>
      </c>
      <c r="C6457" s="5" t="s">
        <v>7277</v>
      </c>
      <c r="D6457" s="5" t="s">
        <v>336</v>
      </c>
    </row>
    <row r="6458" spans="1:4">
      <c r="A6458" s="4">
        <v>6740109</v>
      </c>
      <c r="B6458" s="4" t="s">
        <v>7293</v>
      </c>
      <c r="C6458" s="5" t="s">
        <v>7277</v>
      </c>
      <c r="D6458" s="5" t="s">
        <v>336</v>
      </c>
    </row>
    <row r="6459" spans="1:4">
      <c r="A6459" s="4">
        <v>6740110</v>
      </c>
      <c r="B6459" s="4" t="s">
        <v>7294</v>
      </c>
      <c r="C6459" s="5" t="s">
        <v>7277</v>
      </c>
      <c r="D6459" s="5" t="s">
        <v>336</v>
      </c>
    </row>
    <row r="6460" spans="1:4">
      <c r="A6460" s="4">
        <v>6740111</v>
      </c>
      <c r="B6460" s="4" t="s">
        <v>7295</v>
      </c>
      <c r="C6460" s="5" t="s">
        <v>7277</v>
      </c>
      <c r="D6460" s="5" t="s">
        <v>336</v>
      </c>
    </row>
    <row r="6461" spans="1:4">
      <c r="A6461" s="4">
        <v>6740112</v>
      </c>
      <c r="B6461" s="4" t="s">
        <v>7296</v>
      </c>
      <c r="C6461" s="5" t="s">
        <v>7277</v>
      </c>
      <c r="D6461" s="5" t="s">
        <v>336</v>
      </c>
    </row>
    <row r="6462" spans="1:4">
      <c r="A6462" s="4">
        <v>6740113</v>
      </c>
      <c r="B6462" s="4" t="s">
        <v>7297</v>
      </c>
      <c r="C6462" s="5" t="s">
        <v>7277</v>
      </c>
      <c r="D6462" s="5" t="s">
        <v>336</v>
      </c>
    </row>
    <row r="6463" spans="1:4">
      <c r="A6463" s="4">
        <v>6740114</v>
      </c>
      <c r="B6463" s="4" t="s">
        <v>7298</v>
      </c>
      <c r="C6463" s="5" t="s">
        <v>7277</v>
      </c>
      <c r="D6463" s="5" t="s">
        <v>336</v>
      </c>
    </row>
    <row r="6464" spans="1:4">
      <c r="A6464" s="4">
        <v>6740115</v>
      </c>
      <c r="B6464" s="4" t="s">
        <v>1407</v>
      </c>
      <c r="C6464" s="5" t="s">
        <v>7277</v>
      </c>
      <c r="D6464" s="5" t="s">
        <v>336</v>
      </c>
    </row>
    <row r="6465" spans="1:4">
      <c r="A6465" s="4">
        <v>6740201</v>
      </c>
      <c r="B6465" s="4" t="s">
        <v>7299</v>
      </c>
      <c r="C6465" s="5" t="s">
        <v>7280</v>
      </c>
      <c r="D6465" s="5" t="s">
        <v>336</v>
      </c>
    </row>
    <row r="6466" spans="1:4">
      <c r="A6466" s="4">
        <v>6740202</v>
      </c>
      <c r="B6466" s="4" t="s">
        <v>7300</v>
      </c>
      <c r="C6466" s="5" t="s">
        <v>7280</v>
      </c>
      <c r="D6466" s="5" t="s">
        <v>336</v>
      </c>
    </row>
    <row r="6467" spans="1:4">
      <c r="A6467" s="4">
        <v>6740203</v>
      </c>
      <c r="B6467" s="4" t="s">
        <v>7301</v>
      </c>
      <c r="C6467" s="5" t="s">
        <v>7280</v>
      </c>
      <c r="D6467" s="5" t="s">
        <v>336</v>
      </c>
    </row>
    <row r="6468" spans="1:4">
      <c r="A6468" s="4">
        <v>6740204</v>
      </c>
      <c r="B6468" s="4" t="s">
        <v>6303</v>
      </c>
      <c r="C6468" s="5" t="s">
        <v>7280</v>
      </c>
      <c r="D6468" s="5" t="s">
        <v>336</v>
      </c>
    </row>
    <row r="6469" spans="1:4">
      <c r="A6469" s="4">
        <v>6740205</v>
      </c>
      <c r="B6469" s="4" t="s">
        <v>6827</v>
      </c>
      <c r="C6469" s="5" t="s">
        <v>7280</v>
      </c>
      <c r="D6469" s="5" t="s">
        <v>336</v>
      </c>
    </row>
    <row r="6470" spans="1:4">
      <c r="A6470" s="4">
        <v>6740206</v>
      </c>
      <c r="B6470" s="4" t="s">
        <v>2430</v>
      </c>
      <c r="C6470" s="5" t="s">
        <v>7280</v>
      </c>
      <c r="D6470" s="5" t="s">
        <v>336</v>
      </c>
    </row>
    <row r="6471" spans="1:4">
      <c r="A6471" s="4">
        <v>6740207</v>
      </c>
      <c r="B6471" s="4" t="s">
        <v>7302</v>
      </c>
      <c r="C6471" s="5" t="s">
        <v>7280</v>
      </c>
      <c r="D6471" s="5" t="s">
        <v>336</v>
      </c>
    </row>
    <row r="6472" spans="1:4">
      <c r="A6472" s="4">
        <v>6740208</v>
      </c>
      <c r="B6472" s="4" t="s">
        <v>7303</v>
      </c>
      <c r="C6472" s="5" t="s">
        <v>7280</v>
      </c>
      <c r="D6472" s="5" t="s">
        <v>336</v>
      </c>
    </row>
    <row r="6473" spans="1:4">
      <c r="A6473" s="4">
        <v>6740301</v>
      </c>
      <c r="B6473" s="4" t="s">
        <v>7304</v>
      </c>
      <c r="C6473" s="5" t="s">
        <v>7284</v>
      </c>
      <c r="D6473" s="5" t="s">
        <v>336</v>
      </c>
    </row>
    <row r="6474" spans="1:4">
      <c r="A6474" s="4">
        <v>6740303</v>
      </c>
      <c r="B6474" s="4" t="s">
        <v>7305</v>
      </c>
      <c r="C6474" s="5" t="s">
        <v>7284</v>
      </c>
      <c r="D6474" s="5" t="s">
        <v>336</v>
      </c>
    </row>
    <row r="6475" spans="1:4">
      <c r="A6475" s="4">
        <v>6740304</v>
      </c>
      <c r="B6475" s="4" t="s">
        <v>7306</v>
      </c>
      <c r="C6475" s="5" t="s">
        <v>7284</v>
      </c>
      <c r="D6475" s="5" t="s">
        <v>336</v>
      </c>
    </row>
    <row r="6476" spans="1:4">
      <c r="A6476" s="4">
        <v>6740305</v>
      </c>
      <c r="B6476" s="4" t="s">
        <v>7307</v>
      </c>
      <c r="C6476" s="5" t="s">
        <v>7284</v>
      </c>
      <c r="D6476" s="5" t="s">
        <v>336</v>
      </c>
    </row>
    <row r="6477" spans="1:4">
      <c r="A6477" s="4">
        <v>6740306</v>
      </c>
      <c r="B6477" s="4" t="s">
        <v>7308</v>
      </c>
      <c r="C6477" s="5" t="s">
        <v>7284</v>
      </c>
      <c r="D6477" s="5" t="s">
        <v>336</v>
      </c>
    </row>
    <row r="6478" spans="1:4">
      <c r="A6478" s="4">
        <v>6740307</v>
      </c>
      <c r="B6478" s="4" t="s">
        <v>7309</v>
      </c>
      <c r="C6478" s="5" t="s">
        <v>7284</v>
      </c>
      <c r="D6478" s="5" t="s">
        <v>336</v>
      </c>
    </row>
    <row r="6479" spans="1:4">
      <c r="A6479" s="4">
        <v>6740308</v>
      </c>
      <c r="B6479" s="4" t="s">
        <v>7310</v>
      </c>
      <c r="C6479" s="5" t="s">
        <v>7284</v>
      </c>
      <c r="D6479" s="5" t="s">
        <v>336</v>
      </c>
    </row>
    <row r="6480" spans="1:4">
      <c r="A6480" s="4">
        <v>2750101</v>
      </c>
      <c r="B6480" s="4" t="s">
        <v>7311</v>
      </c>
      <c r="C6480" s="5" t="s">
        <v>7312</v>
      </c>
      <c r="D6480" s="5" t="s">
        <v>337</v>
      </c>
    </row>
    <row r="6481" spans="1:4">
      <c r="A6481" s="4">
        <v>4750101</v>
      </c>
      <c r="B6481" s="4" t="s">
        <v>7313</v>
      </c>
      <c r="C6481" s="5" t="s">
        <v>7312</v>
      </c>
      <c r="D6481" s="5" t="s">
        <v>337</v>
      </c>
    </row>
    <row r="6482" spans="1:4">
      <c r="A6482" s="4">
        <v>5750213</v>
      </c>
      <c r="B6482" s="4" t="s">
        <v>7314</v>
      </c>
      <c r="C6482" s="5" t="s">
        <v>7315</v>
      </c>
      <c r="D6482" s="5" t="s">
        <v>337</v>
      </c>
    </row>
    <row r="6483" spans="1:4">
      <c r="A6483" s="4">
        <v>5750214</v>
      </c>
      <c r="B6483" s="4" t="s">
        <v>7316</v>
      </c>
      <c r="C6483" s="5" t="s">
        <v>7315</v>
      </c>
      <c r="D6483" s="5" t="s">
        <v>337</v>
      </c>
    </row>
    <row r="6484" spans="1:4">
      <c r="A6484" s="4">
        <v>5750312</v>
      </c>
      <c r="B6484" s="4" t="s">
        <v>7317</v>
      </c>
      <c r="C6484" s="5" t="s">
        <v>7318</v>
      </c>
      <c r="D6484" s="5" t="s">
        <v>337</v>
      </c>
    </row>
    <row r="6485" spans="1:4">
      <c r="A6485" s="4">
        <v>5750313</v>
      </c>
      <c r="B6485" s="4" t="s">
        <v>7319</v>
      </c>
      <c r="C6485" s="5" t="s">
        <v>7318</v>
      </c>
      <c r="D6485" s="5" t="s">
        <v>337</v>
      </c>
    </row>
    <row r="6486" spans="1:4">
      <c r="A6486" s="4">
        <v>6750101</v>
      </c>
      <c r="B6486" s="4" t="s">
        <v>7320</v>
      </c>
      <c r="C6486" s="5" t="s">
        <v>7312</v>
      </c>
      <c r="D6486" s="5" t="s">
        <v>337</v>
      </c>
    </row>
    <row r="6487" spans="1:4">
      <c r="A6487" s="4">
        <v>6750102</v>
      </c>
      <c r="B6487" s="4" t="s">
        <v>2319</v>
      </c>
      <c r="C6487" s="5" t="s">
        <v>7312</v>
      </c>
      <c r="D6487" s="5" t="s">
        <v>337</v>
      </c>
    </row>
    <row r="6488" spans="1:4">
      <c r="A6488" s="4">
        <v>6750103</v>
      </c>
      <c r="B6488" s="4" t="s">
        <v>7321</v>
      </c>
      <c r="C6488" s="5" t="s">
        <v>7312</v>
      </c>
      <c r="D6488" s="5" t="s">
        <v>337</v>
      </c>
    </row>
    <row r="6489" spans="1:4">
      <c r="A6489" s="4">
        <v>6750104</v>
      </c>
      <c r="B6489" s="4" t="s">
        <v>7322</v>
      </c>
      <c r="C6489" s="5" t="s">
        <v>7312</v>
      </c>
      <c r="D6489" s="5" t="s">
        <v>337</v>
      </c>
    </row>
    <row r="6490" spans="1:4">
      <c r="A6490" s="4">
        <v>6750105</v>
      </c>
      <c r="B6490" s="4" t="s">
        <v>3825</v>
      </c>
      <c r="C6490" s="5" t="s">
        <v>7312</v>
      </c>
      <c r="D6490" s="5" t="s">
        <v>337</v>
      </c>
    </row>
    <row r="6491" spans="1:4">
      <c r="A6491" s="4">
        <v>6750106</v>
      </c>
      <c r="B6491" s="4" t="s">
        <v>7323</v>
      </c>
      <c r="C6491" s="5" t="s">
        <v>7312</v>
      </c>
      <c r="D6491" s="5" t="s">
        <v>337</v>
      </c>
    </row>
    <row r="6492" spans="1:4">
      <c r="A6492" s="4">
        <v>6750107</v>
      </c>
      <c r="B6492" s="4" t="s">
        <v>7324</v>
      </c>
      <c r="C6492" s="5" t="s">
        <v>7312</v>
      </c>
      <c r="D6492" s="5" t="s">
        <v>337</v>
      </c>
    </row>
    <row r="6493" spans="1:4">
      <c r="A6493" s="4">
        <v>6750108</v>
      </c>
      <c r="B6493" s="4" t="s">
        <v>7325</v>
      </c>
      <c r="C6493" s="5" t="s">
        <v>7312</v>
      </c>
      <c r="D6493" s="5" t="s">
        <v>337</v>
      </c>
    </row>
    <row r="6494" spans="1:4">
      <c r="A6494" s="4">
        <v>6750109</v>
      </c>
      <c r="B6494" s="4" t="s">
        <v>7326</v>
      </c>
      <c r="C6494" s="5" t="s">
        <v>7312</v>
      </c>
      <c r="D6494" s="5" t="s">
        <v>337</v>
      </c>
    </row>
    <row r="6495" spans="1:4">
      <c r="A6495" s="4">
        <v>6750110</v>
      </c>
      <c r="B6495" s="4" t="s">
        <v>7327</v>
      </c>
      <c r="C6495" s="5" t="s">
        <v>7312</v>
      </c>
      <c r="D6495" s="5" t="s">
        <v>337</v>
      </c>
    </row>
    <row r="6496" spans="1:4">
      <c r="A6496" s="4">
        <v>6750201</v>
      </c>
      <c r="B6496" s="4" t="s">
        <v>7328</v>
      </c>
      <c r="C6496" s="5" t="s">
        <v>7315</v>
      </c>
      <c r="D6496" s="5" t="s">
        <v>337</v>
      </c>
    </row>
    <row r="6497" spans="1:4">
      <c r="A6497" s="4">
        <v>6750202</v>
      </c>
      <c r="B6497" s="4" t="s">
        <v>7329</v>
      </c>
      <c r="C6497" s="5" t="s">
        <v>7315</v>
      </c>
      <c r="D6497" s="5" t="s">
        <v>337</v>
      </c>
    </row>
    <row r="6498" spans="1:4">
      <c r="A6498" s="4">
        <v>6750204</v>
      </c>
      <c r="B6498" s="4" t="s">
        <v>7330</v>
      </c>
      <c r="C6498" s="5" t="s">
        <v>7315</v>
      </c>
      <c r="D6498" s="5" t="s">
        <v>337</v>
      </c>
    </row>
    <row r="6499" spans="1:4">
      <c r="A6499" s="4">
        <v>6750206</v>
      </c>
      <c r="B6499" s="4" t="s">
        <v>7331</v>
      </c>
      <c r="C6499" s="5" t="s">
        <v>7315</v>
      </c>
      <c r="D6499" s="5" t="s">
        <v>337</v>
      </c>
    </row>
    <row r="6500" spans="1:4">
      <c r="A6500" s="4">
        <v>6750207</v>
      </c>
      <c r="B6500" s="4" t="s">
        <v>7332</v>
      </c>
      <c r="C6500" s="5" t="s">
        <v>7315</v>
      </c>
      <c r="D6500" s="5" t="s">
        <v>337</v>
      </c>
    </row>
    <row r="6501" spans="1:4">
      <c r="A6501" s="4">
        <v>6750208</v>
      </c>
      <c r="B6501" s="4" t="s">
        <v>7333</v>
      </c>
      <c r="C6501" s="5" t="s">
        <v>7315</v>
      </c>
      <c r="D6501" s="5" t="s">
        <v>337</v>
      </c>
    </row>
    <row r="6502" spans="1:4">
      <c r="A6502" s="4">
        <v>6750210</v>
      </c>
      <c r="B6502" s="4" t="s">
        <v>7334</v>
      </c>
      <c r="C6502" s="5" t="s">
        <v>7315</v>
      </c>
      <c r="D6502" s="5" t="s">
        <v>337</v>
      </c>
    </row>
    <row r="6503" spans="1:4">
      <c r="A6503" s="4">
        <v>6750211</v>
      </c>
      <c r="B6503" s="4" t="s">
        <v>7335</v>
      </c>
      <c r="C6503" s="5" t="s">
        <v>7315</v>
      </c>
      <c r="D6503" s="5" t="s">
        <v>337</v>
      </c>
    </row>
    <row r="6504" spans="1:4">
      <c r="A6504" s="4">
        <v>6750212</v>
      </c>
      <c r="B6504" s="4" t="s">
        <v>7336</v>
      </c>
      <c r="C6504" s="5" t="s">
        <v>7315</v>
      </c>
      <c r="D6504" s="5" t="s">
        <v>337</v>
      </c>
    </row>
    <row r="6505" spans="1:4">
      <c r="A6505" s="4">
        <v>6750301</v>
      </c>
      <c r="B6505" s="4" t="s">
        <v>7270</v>
      </c>
      <c r="C6505" s="5" t="s">
        <v>7318</v>
      </c>
      <c r="D6505" s="5" t="s">
        <v>337</v>
      </c>
    </row>
    <row r="6506" spans="1:4">
      <c r="A6506" s="4">
        <v>6750302</v>
      </c>
      <c r="B6506" s="4" t="s">
        <v>7337</v>
      </c>
      <c r="C6506" s="5" t="s">
        <v>7318</v>
      </c>
      <c r="D6506" s="5" t="s">
        <v>337</v>
      </c>
    </row>
    <row r="6507" spans="1:4">
      <c r="A6507" s="4">
        <v>6750303</v>
      </c>
      <c r="B6507" s="4" t="s">
        <v>7338</v>
      </c>
      <c r="C6507" s="5" t="s">
        <v>7318</v>
      </c>
      <c r="D6507" s="5" t="s">
        <v>337</v>
      </c>
    </row>
    <row r="6508" spans="1:4">
      <c r="A6508" s="4">
        <v>6750304</v>
      </c>
      <c r="B6508" s="4" t="s">
        <v>7339</v>
      </c>
      <c r="C6508" s="5" t="s">
        <v>7318</v>
      </c>
      <c r="D6508" s="5" t="s">
        <v>337</v>
      </c>
    </row>
    <row r="6509" spans="1:4">
      <c r="A6509" s="4">
        <v>6750305</v>
      </c>
      <c r="B6509" s="4" t="s">
        <v>7340</v>
      </c>
      <c r="C6509" s="5" t="s">
        <v>7318</v>
      </c>
      <c r="D6509" s="5" t="s">
        <v>337</v>
      </c>
    </row>
    <row r="6510" spans="1:4">
      <c r="A6510" s="4">
        <v>6750306</v>
      </c>
      <c r="B6510" s="4" t="s">
        <v>7341</v>
      </c>
      <c r="C6510" s="5" t="s">
        <v>7318</v>
      </c>
      <c r="D6510" s="5" t="s">
        <v>337</v>
      </c>
    </row>
    <row r="6511" spans="1:4">
      <c r="A6511" s="4">
        <v>6750307</v>
      </c>
      <c r="B6511" s="4" t="s">
        <v>7342</v>
      </c>
      <c r="C6511" s="5" t="s">
        <v>7318</v>
      </c>
      <c r="D6511" s="5" t="s">
        <v>337</v>
      </c>
    </row>
    <row r="6512" spans="1:4">
      <c r="A6512" s="4">
        <v>6750308</v>
      </c>
      <c r="B6512" s="4" t="s">
        <v>7343</v>
      </c>
      <c r="C6512" s="5" t="s">
        <v>7318</v>
      </c>
      <c r="D6512" s="5" t="s">
        <v>337</v>
      </c>
    </row>
    <row r="6513" spans="1:4">
      <c r="A6513" s="4">
        <v>6750309</v>
      </c>
      <c r="B6513" s="4" t="s">
        <v>7302</v>
      </c>
      <c r="C6513" s="5" t="s">
        <v>7318</v>
      </c>
      <c r="D6513" s="5" t="s">
        <v>337</v>
      </c>
    </row>
    <row r="6514" spans="1:4">
      <c r="A6514" s="4">
        <v>6750310</v>
      </c>
      <c r="B6514" s="4" t="s">
        <v>7344</v>
      </c>
      <c r="C6514" s="5" t="s">
        <v>7318</v>
      </c>
      <c r="D6514" s="5" t="s">
        <v>337</v>
      </c>
    </row>
    <row r="6515" spans="1:4">
      <c r="A6515" s="4">
        <v>6750311</v>
      </c>
      <c r="B6515" s="4" t="s">
        <v>7345</v>
      </c>
      <c r="C6515" s="5" t="s">
        <v>7318</v>
      </c>
      <c r="D6515" s="5" t="s">
        <v>337</v>
      </c>
    </row>
    <row r="6516" spans="1:4">
      <c r="A6516" s="4">
        <v>2760101</v>
      </c>
      <c r="B6516" s="4" t="s">
        <v>7346</v>
      </c>
      <c r="C6516" s="5" t="s">
        <v>7347</v>
      </c>
      <c r="D6516" s="5" t="s">
        <v>335</v>
      </c>
    </row>
    <row r="6517" spans="1:4">
      <c r="A6517" s="4">
        <v>4760101</v>
      </c>
      <c r="B6517" s="4" t="s">
        <v>7348</v>
      </c>
      <c r="C6517" s="5" t="s">
        <v>7347</v>
      </c>
      <c r="D6517" s="5" t="s">
        <v>335</v>
      </c>
    </row>
    <row r="6518" spans="1:4">
      <c r="A6518" s="4">
        <v>4760401</v>
      </c>
      <c r="B6518" s="4" t="s">
        <v>7349</v>
      </c>
      <c r="C6518" s="5" t="s">
        <v>7350</v>
      </c>
      <c r="D6518" s="5" t="s">
        <v>335</v>
      </c>
    </row>
    <row r="6519" spans="1:4">
      <c r="A6519" s="4">
        <v>5760118</v>
      </c>
      <c r="B6519" s="4" t="s">
        <v>7351</v>
      </c>
      <c r="C6519" s="5" t="s">
        <v>7347</v>
      </c>
      <c r="D6519" s="5" t="s">
        <v>335</v>
      </c>
    </row>
    <row r="6520" spans="1:4">
      <c r="A6520" s="4">
        <v>5760119</v>
      </c>
      <c r="B6520" s="4" t="s">
        <v>7352</v>
      </c>
      <c r="C6520" s="5" t="s">
        <v>7347</v>
      </c>
      <c r="D6520" s="5" t="s">
        <v>335</v>
      </c>
    </row>
    <row r="6521" spans="1:4">
      <c r="A6521" s="4">
        <v>5760209</v>
      </c>
      <c r="B6521" s="4" t="s">
        <v>7353</v>
      </c>
      <c r="C6521" s="5" t="s">
        <v>7354</v>
      </c>
      <c r="D6521" s="5" t="s">
        <v>335</v>
      </c>
    </row>
    <row r="6522" spans="1:4">
      <c r="A6522" s="4">
        <v>5760406</v>
      </c>
      <c r="B6522" s="4" t="s">
        <v>7355</v>
      </c>
      <c r="C6522" s="5" t="s">
        <v>7350</v>
      </c>
      <c r="D6522" s="5" t="s">
        <v>335</v>
      </c>
    </row>
    <row r="6523" spans="1:4">
      <c r="A6523" s="4">
        <v>5760511</v>
      </c>
      <c r="B6523" s="4" t="s">
        <v>7356</v>
      </c>
      <c r="C6523" s="5" t="s">
        <v>7357</v>
      </c>
      <c r="D6523" s="5" t="s">
        <v>335</v>
      </c>
    </row>
    <row r="6524" spans="1:4">
      <c r="A6524" s="4">
        <v>5760512</v>
      </c>
      <c r="B6524" s="4" t="s">
        <v>7358</v>
      </c>
      <c r="C6524" s="5" t="s">
        <v>7357</v>
      </c>
      <c r="D6524" s="5" t="s">
        <v>335</v>
      </c>
    </row>
    <row r="6525" spans="1:4">
      <c r="A6525" s="4">
        <v>5760613</v>
      </c>
      <c r="B6525" s="4" t="s">
        <v>7359</v>
      </c>
      <c r="C6525" s="5" t="s">
        <v>7360</v>
      </c>
      <c r="D6525" s="5" t="s">
        <v>335</v>
      </c>
    </row>
    <row r="6526" spans="1:4">
      <c r="A6526" s="4">
        <v>5760710</v>
      </c>
      <c r="B6526" s="4" t="s">
        <v>7361</v>
      </c>
      <c r="C6526" s="5" t="s">
        <v>7362</v>
      </c>
      <c r="D6526" s="5" t="s">
        <v>335</v>
      </c>
    </row>
    <row r="6527" spans="1:4">
      <c r="A6527" s="4">
        <v>5760711</v>
      </c>
      <c r="B6527" s="4" t="s">
        <v>7363</v>
      </c>
      <c r="C6527" s="5" t="s">
        <v>7362</v>
      </c>
      <c r="D6527" s="5" t="s">
        <v>335</v>
      </c>
    </row>
    <row r="6528" spans="1:4">
      <c r="A6528" s="4">
        <v>6760101</v>
      </c>
      <c r="B6528" s="4" t="s">
        <v>7364</v>
      </c>
      <c r="C6528" s="5" t="s">
        <v>7347</v>
      </c>
      <c r="D6528" s="5" t="s">
        <v>335</v>
      </c>
    </row>
    <row r="6529" spans="1:4">
      <c r="A6529" s="4">
        <v>6760102</v>
      </c>
      <c r="B6529" s="4" t="s">
        <v>7365</v>
      </c>
      <c r="C6529" s="5" t="s">
        <v>7347</v>
      </c>
      <c r="D6529" s="5" t="s">
        <v>335</v>
      </c>
    </row>
    <row r="6530" spans="1:4">
      <c r="A6530" s="4">
        <v>6760103</v>
      </c>
      <c r="B6530" s="4" t="s">
        <v>1767</v>
      </c>
      <c r="C6530" s="5" t="s">
        <v>7347</v>
      </c>
      <c r="D6530" s="5" t="s">
        <v>335</v>
      </c>
    </row>
    <row r="6531" spans="1:4">
      <c r="A6531" s="4">
        <v>6760104</v>
      </c>
      <c r="B6531" s="4" t="s">
        <v>7366</v>
      </c>
      <c r="C6531" s="5" t="s">
        <v>7347</v>
      </c>
      <c r="D6531" s="5" t="s">
        <v>335</v>
      </c>
    </row>
    <row r="6532" spans="1:4">
      <c r="A6532" s="4">
        <v>6760105</v>
      </c>
      <c r="B6532" s="4" t="s">
        <v>7367</v>
      </c>
      <c r="C6532" s="5" t="s">
        <v>7347</v>
      </c>
      <c r="D6532" s="5" t="s">
        <v>335</v>
      </c>
    </row>
    <row r="6533" spans="1:4">
      <c r="A6533" s="4">
        <v>6760106</v>
      </c>
      <c r="B6533" s="4" t="s">
        <v>7368</v>
      </c>
      <c r="C6533" s="5" t="s">
        <v>7347</v>
      </c>
      <c r="D6533" s="5" t="s">
        <v>335</v>
      </c>
    </row>
    <row r="6534" spans="1:4">
      <c r="A6534" s="4">
        <v>6760107</v>
      </c>
      <c r="B6534" s="4" t="s">
        <v>7369</v>
      </c>
      <c r="C6534" s="5" t="s">
        <v>7347</v>
      </c>
      <c r="D6534" s="5" t="s">
        <v>335</v>
      </c>
    </row>
    <row r="6535" spans="1:4">
      <c r="A6535" s="4">
        <v>6760108</v>
      </c>
      <c r="B6535" s="4" t="s">
        <v>7370</v>
      </c>
      <c r="C6535" s="5" t="s">
        <v>7347</v>
      </c>
      <c r="D6535" s="5" t="s">
        <v>335</v>
      </c>
    </row>
    <row r="6536" spans="1:4">
      <c r="A6536" s="4">
        <v>6760109</v>
      </c>
      <c r="B6536" s="4" t="s">
        <v>7371</v>
      </c>
      <c r="C6536" s="5" t="s">
        <v>7347</v>
      </c>
      <c r="D6536" s="5" t="s">
        <v>335</v>
      </c>
    </row>
    <row r="6537" spans="1:4">
      <c r="A6537" s="4">
        <v>6760110</v>
      </c>
      <c r="B6537" s="4" t="s">
        <v>7372</v>
      </c>
      <c r="C6537" s="5" t="s">
        <v>7347</v>
      </c>
      <c r="D6537" s="5" t="s">
        <v>335</v>
      </c>
    </row>
    <row r="6538" spans="1:4">
      <c r="A6538" s="4">
        <v>6760111</v>
      </c>
      <c r="B6538" s="4" t="s">
        <v>7373</v>
      </c>
      <c r="C6538" s="5" t="s">
        <v>7347</v>
      </c>
      <c r="D6538" s="5" t="s">
        <v>335</v>
      </c>
    </row>
    <row r="6539" spans="1:4">
      <c r="A6539" s="4">
        <v>6760112</v>
      </c>
      <c r="B6539" s="4" t="s">
        <v>7374</v>
      </c>
      <c r="C6539" s="5" t="s">
        <v>7347</v>
      </c>
      <c r="D6539" s="5" t="s">
        <v>335</v>
      </c>
    </row>
    <row r="6540" spans="1:4">
      <c r="A6540" s="4">
        <v>6760113</v>
      </c>
      <c r="B6540" s="4" t="s">
        <v>7375</v>
      </c>
      <c r="C6540" s="5" t="s">
        <v>7347</v>
      </c>
      <c r="D6540" s="5" t="s">
        <v>335</v>
      </c>
    </row>
    <row r="6541" spans="1:4">
      <c r="A6541" s="4">
        <v>6760114</v>
      </c>
      <c r="B6541" s="4" t="s">
        <v>2249</v>
      </c>
      <c r="C6541" s="5" t="s">
        <v>7347</v>
      </c>
      <c r="D6541" s="5" t="s">
        <v>335</v>
      </c>
    </row>
    <row r="6542" spans="1:4">
      <c r="A6542" s="4">
        <v>6760115</v>
      </c>
      <c r="B6542" s="4" t="s">
        <v>7376</v>
      </c>
      <c r="C6542" s="5" t="s">
        <v>7347</v>
      </c>
      <c r="D6542" s="5" t="s">
        <v>335</v>
      </c>
    </row>
    <row r="6543" spans="1:4">
      <c r="A6543" s="4">
        <v>6760116</v>
      </c>
      <c r="B6543" s="4" t="s">
        <v>7377</v>
      </c>
      <c r="C6543" s="5" t="s">
        <v>7347</v>
      </c>
      <c r="D6543" s="5" t="s">
        <v>335</v>
      </c>
    </row>
    <row r="6544" spans="1:4">
      <c r="A6544" s="4">
        <v>6760117</v>
      </c>
      <c r="B6544" s="4" t="s">
        <v>7378</v>
      </c>
      <c r="C6544" s="5" t="s">
        <v>7347</v>
      </c>
      <c r="D6544" s="5" t="s">
        <v>335</v>
      </c>
    </row>
    <row r="6545" spans="1:4">
      <c r="A6545" s="4">
        <v>6760120</v>
      </c>
      <c r="B6545" s="4" t="s">
        <v>7379</v>
      </c>
      <c r="C6545" s="5" t="s">
        <v>7347</v>
      </c>
      <c r="D6545" s="5" t="s">
        <v>335</v>
      </c>
    </row>
    <row r="6546" spans="1:4">
      <c r="A6546" s="4">
        <v>6760201</v>
      </c>
      <c r="B6546" s="4" t="s">
        <v>7380</v>
      </c>
      <c r="C6546" s="5" t="s">
        <v>7354</v>
      </c>
      <c r="D6546" s="5" t="s">
        <v>335</v>
      </c>
    </row>
    <row r="6547" spans="1:4">
      <c r="A6547" s="4">
        <v>6760203</v>
      </c>
      <c r="B6547" s="4" t="s">
        <v>7381</v>
      </c>
      <c r="C6547" s="5" t="s">
        <v>7354</v>
      </c>
      <c r="D6547" s="5" t="s">
        <v>335</v>
      </c>
    </row>
    <row r="6548" spans="1:4">
      <c r="A6548" s="4">
        <v>6760204</v>
      </c>
      <c r="B6548" s="4" t="s">
        <v>7382</v>
      </c>
      <c r="C6548" s="5" t="s">
        <v>7354</v>
      </c>
      <c r="D6548" s="5" t="s">
        <v>335</v>
      </c>
    </row>
    <row r="6549" spans="1:4">
      <c r="A6549" s="4">
        <v>6760205</v>
      </c>
      <c r="B6549" s="4" t="s">
        <v>7383</v>
      </c>
      <c r="C6549" s="5" t="s">
        <v>7354</v>
      </c>
      <c r="D6549" s="5" t="s">
        <v>335</v>
      </c>
    </row>
    <row r="6550" spans="1:4">
      <c r="A6550" s="4">
        <v>6760206</v>
      </c>
      <c r="B6550" s="4" t="s">
        <v>1886</v>
      </c>
      <c r="C6550" s="5" t="s">
        <v>7354</v>
      </c>
      <c r="D6550" s="5" t="s">
        <v>335</v>
      </c>
    </row>
    <row r="6551" spans="1:4">
      <c r="A6551" s="4">
        <v>6760207</v>
      </c>
      <c r="B6551" s="4" t="s">
        <v>7384</v>
      </c>
      <c r="C6551" s="5" t="s">
        <v>7354</v>
      </c>
      <c r="D6551" s="5" t="s">
        <v>335</v>
      </c>
    </row>
    <row r="6552" spans="1:4">
      <c r="A6552" s="4">
        <v>6760208</v>
      </c>
      <c r="B6552" s="4" t="s">
        <v>5836</v>
      </c>
      <c r="C6552" s="5" t="s">
        <v>7354</v>
      </c>
      <c r="D6552" s="5" t="s">
        <v>335</v>
      </c>
    </row>
    <row r="6553" spans="1:4">
      <c r="A6553" s="4">
        <v>6760301</v>
      </c>
      <c r="B6553" s="4" t="s">
        <v>4538</v>
      </c>
      <c r="C6553" s="5" t="s">
        <v>7385</v>
      </c>
      <c r="D6553" s="5" t="s">
        <v>335</v>
      </c>
    </row>
    <row r="6554" spans="1:4">
      <c r="A6554" s="4">
        <v>6760302</v>
      </c>
      <c r="B6554" s="4" t="s">
        <v>7149</v>
      </c>
      <c r="C6554" s="5" t="s">
        <v>7385</v>
      </c>
      <c r="D6554" s="5" t="s">
        <v>335</v>
      </c>
    </row>
    <row r="6555" spans="1:4">
      <c r="A6555" s="4">
        <v>6760303</v>
      </c>
      <c r="B6555" s="4" t="s">
        <v>7386</v>
      </c>
      <c r="C6555" s="5" t="s">
        <v>7385</v>
      </c>
      <c r="D6555" s="5" t="s">
        <v>335</v>
      </c>
    </row>
    <row r="6556" spans="1:4">
      <c r="A6556" s="4">
        <v>6760401</v>
      </c>
      <c r="B6556" s="4" t="s">
        <v>7387</v>
      </c>
      <c r="C6556" s="5" t="s">
        <v>7350</v>
      </c>
      <c r="D6556" s="5" t="s">
        <v>335</v>
      </c>
    </row>
    <row r="6557" spans="1:4">
      <c r="A6557" s="4">
        <v>6760402</v>
      </c>
      <c r="B6557" s="4" t="s">
        <v>7388</v>
      </c>
      <c r="C6557" s="5" t="s">
        <v>7350</v>
      </c>
      <c r="D6557" s="5" t="s">
        <v>335</v>
      </c>
    </row>
    <row r="6558" spans="1:4">
      <c r="A6558" s="4">
        <v>6760403</v>
      </c>
      <c r="B6558" s="4" t="s">
        <v>7389</v>
      </c>
      <c r="C6558" s="5" t="s">
        <v>7350</v>
      </c>
      <c r="D6558" s="5" t="s">
        <v>335</v>
      </c>
    </row>
    <row r="6559" spans="1:4">
      <c r="A6559" s="4">
        <v>6760404</v>
      </c>
      <c r="B6559" s="4" t="s">
        <v>7390</v>
      </c>
      <c r="C6559" s="5" t="s">
        <v>7350</v>
      </c>
      <c r="D6559" s="5" t="s">
        <v>335</v>
      </c>
    </row>
    <row r="6560" spans="1:4">
      <c r="A6560" s="4">
        <v>6760405</v>
      </c>
      <c r="B6560" s="4" t="s">
        <v>7391</v>
      </c>
      <c r="C6560" s="5" t="s">
        <v>7350</v>
      </c>
      <c r="D6560" s="5" t="s">
        <v>335</v>
      </c>
    </row>
    <row r="6561" spans="1:4">
      <c r="A6561" s="4">
        <v>6760501</v>
      </c>
      <c r="B6561" s="4" t="s">
        <v>7392</v>
      </c>
      <c r="C6561" s="5" t="s">
        <v>7357</v>
      </c>
      <c r="D6561" s="5" t="s">
        <v>335</v>
      </c>
    </row>
    <row r="6562" spans="1:4">
      <c r="A6562" s="4">
        <v>6760502</v>
      </c>
      <c r="B6562" s="4" t="s">
        <v>7393</v>
      </c>
      <c r="C6562" s="5" t="s">
        <v>7357</v>
      </c>
      <c r="D6562" s="5" t="s">
        <v>335</v>
      </c>
    </row>
    <row r="6563" spans="1:4">
      <c r="A6563" s="4">
        <v>6760503</v>
      </c>
      <c r="B6563" s="4" t="s">
        <v>7394</v>
      </c>
      <c r="C6563" s="5" t="s">
        <v>7357</v>
      </c>
      <c r="D6563" s="5" t="s">
        <v>335</v>
      </c>
    </row>
    <row r="6564" spans="1:4">
      <c r="A6564" s="4">
        <v>6760504</v>
      </c>
      <c r="B6564" s="4" t="s">
        <v>7395</v>
      </c>
      <c r="C6564" s="5" t="s">
        <v>7357</v>
      </c>
      <c r="D6564" s="5" t="s">
        <v>335</v>
      </c>
    </row>
    <row r="6565" spans="1:4">
      <c r="A6565" s="4">
        <v>6760505</v>
      </c>
      <c r="B6565" s="4" t="s">
        <v>7396</v>
      </c>
      <c r="C6565" s="5" t="s">
        <v>7357</v>
      </c>
      <c r="D6565" s="5" t="s">
        <v>335</v>
      </c>
    </row>
    <row r="6566" spans="1:4">
      <c r="A6566" s="4">
        <v>6760506</v>
      </c>
      <c r="B6566" s="4" t="s">
        <v>7397</v>
      </c>
      <c r="C6566" s="5" t="s">
        <v>7357</v>
      </c>
      <c r="D6566" s="5" t="s">
        <v>335</v>
      </c>
    </row>
    <row r="6567" spans="1:4">
      <c r="A6567" s="4">
        <v>6760507</v>
      </c>
      <c r="B6567" s="4" t="s">
        <v>7398</v>
      </c>
      <c r="C6567" s="5" t="s">
        <v>7357</v>
      </c>
      <c r="D6567" s="5" t="s">
        <v>335</v>
      </c>
    </row>
    <row r="6568" spans="1:4">
      <c r="A6568" s="4">
        <v>6760508</v>
      </c>
      <c r="B6568" s="4" t="s">
        <v>7399</v>
      </c>
      <c r="C6568" s="5" t="s">
        <v>7357</v>
      </c>
      <c r="D6568" s="5" t="s">
        <v>335</v>
      </c>
    </row>
    <row r="6569" spans="1:4">
      <c r="A6569" s="4">
        <v>6760509</v>
      </c>
      <c r="B6569" s="4" t="s">
        <v>7400</v>
      </c>
      <c r="C6569" s="5" t="s">
        <v>7357</v>
      </c>
      <c r="D6569" s="5" t="s">
        <v>335</v>
      </c>
    </row>
    <row r="6570" spans="1:4">
      <c r="A6570" s="4">
        <v>6760510</v>
      </c>
      <c r="B6570" s="4" t="s">
        <v>2341</v>
      </c>
      <c r="C6570" s="5" t="s">
        <v>7357</v>
      </c>
      <c r="D6570" s="5" t="s">
        <v>335</v>
      </c>
    </row>
    <row r="6571" spans="1:4">
      <c r="A6571" s="4">
        <v>6760513</v>
      </c>
      <c r="B6571" s="4" t="s">
        <v>7401</v>
      </c>
      <c r="C6571" s="5" t="s">
        <v>7357</v>
      </c>
      <c r="D6571" s="5" t="s">
        <v>335</v>
      </c>
    </row>
    <row r="6572" spans="1:4">
      <c r="A6572" s="4">
        <v>6760601</v>
      </c>
      <c r="B6572" s="4" t="s">
        <v>7402</v>
      </c>
      <c r="C6572" s="5" t="s">
        <v>7360</v>
      </c>
      <c r="D6572" s="5" t="s">
        <v>335</v>
      </c>
    </row>
    <row r="6573" spans="1:4">
      <c r="A6573" s="4">
        <v>6760602</v>
      </c>
      <c r="B6573" s="4" t="s">
        <v>2168</v>
      </c>
      <c r="C6573" s="5" t="s">
        <v>7360</v>
      </c>
      <c r="D6573" s="5" t="s">
        <v>335</v>
      </c>
    </row>
    <row r="6574" spans="1:4">
      <c r="A6574" s="4">
        <v>6760603</v>
      </c>
      <c r="B6574" s="4" t="s">
        <v>7403</v>
      </c>
      <c r="C6574" s="5" t="s">
        <v>7360</v>
      </c>
      <c r="D6574" s="5" t="s">
        <v>335</v>
      </c>
    </row>
    <row r="6575" spans="1:4">
      <c r="A6575" s="4">
        <v>6760604</v>
      </c>
      <c r="B6575" s="4" t="s">
        <v>7404</v>
      </c>
      <c r="C6575" s="5" t="s">
        <v>7360</v>
      </c>
      <c r="D6575" s="5" t="s">
        <v>335</v>
      </c>
    </row>
    <row r="6576" spans="1:4">
      <c r="A6576" s="4">
        <v>6760605</v>
      </c>
      <c r="B6576" s="4" t="s">
        <v>7405</v>
      </c>
      <c r="C6576" s="5" t="s">
        <v>7360</v>
      </c>
      <c r="D6576" s="5" t="s">
        <v>335</v>
      </c>
    </row>
    <row r="6577" spans="1:4">
      <c r="A6577" s="4">
        <v>6760606</v>
      </c>
      <c r="B6577" s="4" t="s">
        <v>7406</v>
      </c>
      <c r="C6577" s="5" t="s">
        <v>7360</v>
      </c>
      <c r="D6577" s="5" t="s">
        <v>335</v>
      </c>
    </row>
    <row r="6578" spans="1:4">
      <c r="A6578" s="4">
        <v>6760607</v>
      </c>
      <c r="B6578" s="4" t="s">
        <v>7407</v>
      </c>
      <c r="C6578" s="5" t="s">
        <v>7360</v>
      </c>
      <c r="D6578" s="5" t="s">
        <v>335</v>
      </c>
    </row>
    <row r="6579" spans="1:4">
      <c r="A6579" s="4">
        <v>6760608</v>
      </c>
      <c r="B6579" s="4" t="s">
        <v>7408</v>
      </c>
      <c r="C6579" s="5" t="s">
        <v>7360</v>
      </c>
      <c r="D6579" s="5" t="s">
        <v>335</v>
      </c>
    </row>
    <row r="6580" spans="1:4">
      <c r="A6580" s="4">
        <v>6760609</v>
      </c>
      <c r="B6580" s="4" t="s">
        <v>7409</v>
      </c>
      <c r="C6580" s="5" t="s">
        <v>7360</v>
      </c>
      <c r="D6580" s="5" t="s">
        <v>335</v>
      </c>
    </row>
    <row r="6581" spans="1:4">
      <c r="A6581" s="4">
        <v>6760610</v>
      </c>
      <c r="B6581" s="4" t="s">
        <v>7410</v>
      </c>
      <c r="C6581" s="5" t="s">
        <v>7360</v>
      </c>
      <c r="D6581" s="5" t="s">
        <v>335</v>
      </c>
    </row>
    <row r="6582" spans="1:4">
      <c r="A6582" s="4">
        <v>6760611</v>
      </c>
      <c r="B6582" s="4" t="s">
        <v>7411</v>
      </c>
      <c r="C6582" s="5" t="s">
        <v>7360</v>
      </c>
      <c r="D6582" s="5" t="s">
        <v>335</v>
      </c>
    </row>
    <row r="6583" spans="1:4">
      <c r="A6583" s="4">
        <v>6760612</v>
      </c>
      <c r="B6583" s="4" t="s">
        <v>7412</v>
      </c>
      <c r="C6583" s="5" t="s">
        <v>7360</v>
      </c>
      <c r="D6583" s="5" t="s">
        <v>335</v>
      </c>
    </row>
    <row r="6584" spans="1:4">
      <c r="A6584" s="4">
        <v>6760614</v>
      </c>
      <c r="B6584" s="4" t="s">
        <v>7413</v>
      </c>
      <c r="C6584" s="5" t="s">
        <v>7360</v>
      </c>
      <c r="D6584" s="5" t="s">
        <v>335</v>
      </c>
    </row>
    <row r="6585" spans="1:4">
      <c r="A6585" s="4">
        <v>6760615</v>
      </c>
      <c r="B6585" s="4" t="s">
        <v>7414</v>
      </c>
      <c r="C6585" s="5" t="s">
        <v>7360</v>
      </c>
      <c r="D6585" s="5" t="s">
        <v>335</v>
      </c>
    </row>
    <row r="6586" spans="1:4">
      <c r="A6586" s="4">
        <v>6760701</v>
      </c>
      <c r="B6586" s="4" t="s">
        <v>7415</v>
      </c>
      <c r="C6586" s="5" t="s">
        <v>7362</v>
      </c>
      <c r="D6586" s="5" t="s">
        <v>335</v>
      </c>
    </row>
    <row r="6587" spans="1:4">
      <c r="A6587" s="4">
        <v>6760702</v>
      </c>
      <c r="B6587" s="4" t="s">
        <v>2319</v>
      </c>
      <c r="C6587" s="5" t="s">
        <v>7362</v>
      </c>
      <c r="D6587" s="5" t="s">
        <v>335</v>
      </c>
    </row>
    <row r="6588" spans="1:4">
      <c r="A6588" s="4">
        <v>6760703</v>
      </c>
      <c r="B6588" s="4" t="s">
        <v>7416</v>
      </c>
      <c r="C6588" s="5" t="s">
        <v>7362</v>
      </c>
      <c r="D6588" s="5" t="s">
        <v>335</v>
      </c>
    </row>
    <row r="6589" spans="1:4">
      <c r="A6589" s="4">
        <v>6760704</v>
      </c>
      <c r="B6589" s="4" t="s">
        <v>7417</v>
      </c>
      <c r="C6589" s="5" t="s">
        <v>7362</v>
      </c>
      <c r="D6589" s="5" t="s">
        <v>335</v>
      </c>
    </row>
    <row r="6590" spans="1:4">
      <c r="A6590" s="4">
        <v>6760705</v>
      </c>
      <c r="B6590" s="4" t="s">
        <v>7418</v>
      </c>
      <c r="C6590" s="5" t="s">
        <v>7362</v>
      </c>
      <c r="D6590" s="5" t="s">
        <v>335</v>
      </c>
    </row>
    <row r="6591" spans="1:4">
      <c r="A6591" s="4">
        <v>6760706</v>
      </c>
      <c r="B6591" s="4" t="s">
        <v>7419</v>
      </c>
      <c r="C6591" s="5" t="s">
        <v>7362</v>
      </c>
      <c r="D6591" s="5" t="s">
        <v>335</v>
      </c>
    </row>
    <row r="6592" spans="1:4">
      <c r="A6592" s="4">
        <v>6760707</v>
      </c>
      <c r="B6592" s="4" t="s">
        <v>7420</v>
      </c>
      <c r="C6592" s="5" t="s">
        <v>7362</v>
      </c>
      <c r="D6592" s="5" t="s">
        <v>335</v>
      </c>
    </row>
    <row r="6593" spans="1:4">
      <c r="A6593" s="4">
        <v>6760708</v>
      </c>
      <c r="B6593" s="4" t="s">
        <v>7421</v>
      </c>
      <c r="C6593" s="5" t="s">
        <v>7362</v>
      </c>
      <c r="D6593" s="5" t="s">
        <v>335</v>
      </c>
    </row>
    <row r="6594" spans="1:4">
      <c r="A6594" s="4">
        <v>6760709</v>
      </c>
      <c r="B6594" s="4" t="s">
        <v>7422</v>
      </c>
      <c r="C6594" s="5" t="s">
        <v>7362</v>
      </c>
      <c r="D6594" s="5" t="s">
        <v>335</v>
      </c>
    </row>
    <row r="6595" spans="1:4">
      <c r="A6595" s="4">
        <v>6760801</v>
      </c>
      <c r="B6595" s="4" t="s">
        <v>7423</v>
      </c>
      <c r="C6595" s="5" t="s">
        <v>7424</v>
      </c>
      <c r="D6595" s="5" t="s">
        <v>335</v>
      </c>
    </row>
    <row r="6596" spans="1:4">
      <c r="A6596" s="4">
        <v>6760802</v>
      </c>
      <c r="B6596" s="4" t="s">
        <v>7425</v>
      </c>
      <c r="C6596" s="5" t="s">
        <v>7424</v>
      </c>
      <c r="D6596" s="5" t="s">
        <v>335</v>
      </c>
    </row>
    <row r="6597" spans="1:4">
      <c r="A6597" s="4">
        <v>6760803</v>
      </c>
      <c r="B6597" s="4" t="s">
        <v>7426</v>
      </c>
      <c r="C6597" s="5" t="s">
        <v>7424</v>
      </c>
      <c r="D6597" s="5" t="s">
        <v>335</v>
      </c>
    </row>
    <row r="6598" spans="1:4">
      <c r="A6598" s="4">
        <v>6760804</v>
      </c>
      <c r="B6598" s="4" t="s">
        <v>2122</v>
      </c>
      <c r="C6598" s="5" t="s">
        <v>7424</v>
      </c>
      <c r="D6598" s="5" t="s">
        <v>335</v>
      </c>
    </row>
    <row r="6599" spans="1:4">
      <c r="A6599" s="4">
        <v>6760805</v>
      </c>
      <c r="B6599" s="4" t="s">
        <v>7427</v>
      </c>
      <c r="C6599" s="5" t="s">
        <v>7424</v>
      </c>
      <c r="D6599" s="5" t="s">
        <v>335</v>
      </c>
    </row>
    <row r="6600" spans="1:4">
      <c r="A6600" s="4">
        <v>6760806</v>
      </c>
      <c r="B6600" s="4" t="s">
        <v>7428</v>
      </c>
      <c r="C6600" s="5" t="s">
        <v>7424</v>
      </c>
      <c r="D6600" s="5" t="s">
        <v>335</v>
      </c>
    </row>
    <row r="6601" spans="1:4">
      <c r="A6601" s="4">
        <v>2770101</v>
      </c>
      <c r="B6601" s="4" t="s">
        <v>7429</v>
      </c>
      <c r="C6601" s="5" t="s">
        <v>7430</v>
      </c>
      <c r="D6601" s="5" t="s">
        <v>334</v>
      </c>
    </row>
    <row r="6602" spans="1:4">
      <c r="A6602" s="4">
        <v>4770101</v>
      </c>
      <c r="B6602" s="4" t="s">
        <v>7431</v>
      </c>
      <c r="C6602" s="5" t="s">
        <v>7430</v>
      </c>
      <c r="D6602" s="5" t="s">
        <v>334</v>
      </c>
    </row>
    <row r="6603" spans="1:4">
      <c r="A6603" s="4">
        <v>4770701</v>
      </c>
      <c r="B6603" s="4" t="s">
        <v>7432</v>
      </c>
      <c r="C6603" s="5" t="s">
        <v>7433</v>
      </c>
      <c r="D6603" s="5" t="s">
        <v>334</v>
      </c>
    </row>
    <row r="6604" spans="1:4">
      <c r="A6604" s="4">
        <v>5770106</v>
      </c>
      <c r="B6604" s="4" t="s">
        <v>7434</v>
      </c>
      <c r="C6604" s="5" t="s">
        <v>7430</v>
      </c>
      <c r="D6604" s="5" t="s">
        <v>334</v>
      </c>
    </row>
    <row r="6605" spans="1:4">
      <c r="A6605" s="4">
        <v>5770107</v>
      </c>
      <c r="B6605" s="4" t="s">
        <v>7435</v>
      </c>
      <c r="C6605" s="5" t="s">
        <v>7430</v>
      </c>
      <c r="D6605" s="5" t="s">
        <v>334</v>
      </c>
    </row>
    <row r="6606" spans="1:4">
      <c r="A6606" s="4">
        <v>5770207</v>
      </c>
      <c r="B6606" s="4" t="s">
        <v>7436</v>
      </c>
      <c r="C6606" s="5" t="s">
        <v>7437</v>
      </c>
      <c r="D6606" s="5" t="s">
        <v>334</v>
      </c>
    </row>
    <row r="6607" spans="1:4">
      <c r="A6607" s="4">
        <v>5770208</v>
      </c>
      <c r="B6607" s="4" t="s">
        <v>7438</v>
      </c>
      <c r="C6607" s="5" t="s">
        <v>7439</v>
      </c>
      <c r="D6607" s="5" t="s">
        <v>334</v>
      </c>
    </row>
    <row r="6608" spans="1:4">
      <c r="A6608" s="4">
        <v>5770307</v>
      </c>
      <c r="B6608" s="4" t="s">
        <v>7440</v>
      </c>
      <c r="C6608" s="5" t="s">
        <v>7441</v>
      </c>
      <c r="D6608" s="5" t="s">
        <v>334</v>
      </c>
    </row>
    <row r="6609" spans="1:4">
      <c r="A6609" s="4">
        <v>5770408</v>
      </c>
      <c r="B6609" s="4" t="s">
        <v>7442</v>
      </c>
      <c r="C6609" s="5" t="s">
        <v>7443</v>
      </c>
      <c r="D6609" s="5" t="s">
        <v>334</v>
      </c>
    </row>
    <row r="6610" spans="1:4">
      <c r="A6610" s="4">
        <v>5770409</v>
      </c>
      <c r="B6610" s="4" t="s">
        <v>7444</v>
      </c>
      <c r="C6610" s="5" t="s">
        <v>7443</v>
      </c>
      <c r="D6610" s="5" t="s">
        <v>334</v>
      </c>
    </row>
    <row r="6611" spans="1:4">
      <c r="A6611" s="4">
        <v>5770410</v>
      </c>
      <c r="B6611" s="4" t="s">
        <v>7445</v>
      </c>
      <c r="C6611" s="5" t="s">
        <v>7443</v>
      </c>
      <c r="D6611" s="5" t="s">
        <v>334</v>
      </c>
    </row>
    <row r="6612" spans="1:4">
      <c r="A6612" s="4">
        <v>5770506</v>
      </c>
      <c r="B6612" s="4" t="s">
        <v>7446</v>
      </c>
      <c r="C6612" s="5" t="s">
        <v>7447</v>
      </c>
      <c r="D6612" s="5" t="s">
        <v>334</v>
      </c>
    </row>
    <row r="6613" spans="1:4">
      <c r="A6613" s="4">
        <v>5770607</v>
      </c>
      <c r="B6613" s="4" t="s">
        <v>7448</v>
      </c>
      <c r="C6613" s="5" t="s">
        <v>7449</v>
      </c>
      <c r="D6613" s="5" t="s">
        <v>334</v>
      </c>
    </row>
    <row r="6614" spans="1:4">
      <c r="A6614" s="4">
        <v>5770608</v>
      </c>
      <c r="B6614" s="4" t="s">
        <v>7450</v>
      </c>
      <c r="C6614" s="5" t="s">
        <v>7449</v>
      </c>
      <c r="D6614" s="5" t="s">
        <v>334</v>
      </c>
    </row>
    <row r="6615" spans="1:4">
      <c r="A6615" s="4">
        <v>5770609</v>
      </c>
      <c r="B6615" s="4" t="s">
        <v>7451</v>
      </c>
      <c r="C6615" s="5" t="s">
        <v>7439</v>
      </c>
      <c r="D6615" s="5" t="s">
        <v>334</v>
      </c>
    </row>
    <row r="6616" spans="1:4">
      <c r="A6616" s="4">
        <v>5770706</v>
      </c>
      <c r="B6616" s="4" t="s">
        <v>7452</v>
      </c>
      <c r="C6616" s="5" t="s">
        <v>7433</v>
      </c>
      <c r="D6616" s="5" t="s">
        <v>334</v>
      </c>
    </row>
    <row r="6617" spans="1:4">
      <c r="A6617" s="4">
        <v>6770101</v>
      </c>
      <c r="B6617" s="4" t="s">
        <v>7453</v>
      </c>
      <c r="C6617" s="5" t="s">
        <v>7430</v>
      </c>
      <c r="D6617" s="5" t="s">
        <v>334</v>
      </c>
    </row>
    <row r="6618" spans="1:4">
      <c r="A6618" s="4">
        <v>6770102</v>
      </c>
      <c r="B6618" s="4" t="s">
        <v>7454</v>
      </c>
      <c r="C6618" s="5" t="s">
        <v>7430</v>
      </c>
      <c r="D6618" s="5" t="s">
        <v>334</v>
      </c>
    </row>
    <row r="6619" spans="1:4">
      <c r="A6619" s="4">
        <v>6770103</v>
      </c>
      <c r="B6619" s="4" t="s">
        <v>7455</v>
      </c>
      <c r="C6619" s="5" t="s">
        <v>7430</v>
      </c>
      <c r="D6619" s="5" t="s">
        <v>334</v>
      </c>
    </row>
    <row r="6620" spans="1:4">
      <c r="A6620" s="4">
        <v>6770104</v>
      </c>
      <c r="B6620" s="4" t="s">
        <v>1912</v>
      </c>
      <c r="C6620" s="5" t="s">
        <v>7430</v>
      </c>
      <c r="D6620" s="5" t="s">
        <v>334</v>
      </c>
    </row>
    <row r="6621" spans="1:4">
      <c r="A6621" s="4">
        <v>6770105</v>
      </c>
      <c r="B6621" s="4" t="s">
        <v>7456</v>
      </c>
      <c r="C6621" s="5" t="s">
        <v>7430</v>
      </c>
      <c r="D6621" s="5" t="s">
        <v>334</v>
      </c>
    </row>
    <row r="6622" spans="1:4">
      <c r="A6622" s="4">
        <v>6770201</v>
      </c>
      <c r="B6622" s="4" t="s">
        <v>7457</v>
      </c>
      <c r="C6622" s="5" t="s">
        <v>7437</v>
      </c>
      <c r="D6622" s="5" t="s">
        <v>334</v>
      </c>
    </row>
    <row r="6623" spans="1:4">
      <c r="A6623" s="4">
        <v>6770202</v>
      </c>
      <c r="B6623" s="4" t="s">
        <v>7458</v>
      </c>
      <c r="C6623" s="5" t="s">
        <v>7437</v>
      </c>
      <c r="D6623" s="5" t="s">
        <v>334</v>
      </c>
    </row>
    <row r="6624" spans="1:4">
      <c r="A6624" s="4">
        <v>6770203</v>
      </c>
      <c r="B6624" s="4" t="s">
        <v>7459</v>
      </c>
      <c r="C6624" s="5" t="s">
        <v>7437</v>
      </c>
      <c r="D6624" s="5" t="s">
        <v>334</v>
      </c>
    </row>
    <row r="6625" spans="1:4">
      <c r="A6625" s="4">
        <v>6770204</v>
      </c>
      <c r="B6625" s="4" t="s">
        <v>7460</v>
      </c>
      <c r="C6625" s="5" t="s">
        <v>7437</v>
      </c>
      <c r="D6625" s="5" t="s">
        <v>334</v>
      </c>
    </row>
    <row r="6626" spans="1:4">
      <c r="A6626" s="4">
        <v>6770205</v>
      </c>
      <c r="B6626" s="4" t="s">
        <v>7461</v>
      </c>
      <c r="C6626" s="5" t="s">
        <v>7437</v>
      </c>
      <c r="D6626" s="5" t="s">
        <v>334</v>
      </c>
    </row>
    <row r="6627" spans="1:4">
      <c r="A6627" s="4">
        <v>6770206</v>
      </c>
      <c r="B6627" s="4" t="s">
        <v>7462</v>
      </c>
      <c r="C6627" s="5" t="s">
        <v>7437</v>
      </c>
      <c r="D6627" s="5" t="s">
        <v>334</v>
      </c>
    </row>
    <row r="6628" spans="1:4">
      <c r="A6628" s="4">
        <v>6770301</v>
      </c>
      <c r="B6628" s="4" t="s">
        <v>7463</v>
      </c>
      <c r="C6628" s="5" t="s">
        <v>7441</v>
      </c>
      <c r="D6628" s="5" t="s">
        <v>334</v>
      </c>
    </row>
    <row r="6629" spans="1:4">
      <c r="A6629" s="4">
        <v>6770302</v>
      </c>
      <c r="B6629" s="4" t="s">
        <v>7464</v>
      </c>
      <c r="C6629" s="5" t="s">
        <v>7441</v>
      </c>
      <c r="D6629" s="5" t="s">
        <v>334</v>
      </c>
    </row>
    <row r="6630" spans="1:4">
      <c r="A6630" s="4">
        <v>6770303</v>
      </c>
      <c r="B6630" s="4" t="s">
        <v>2115</v>
      </c>
      <c r="C6630" s="5" t="s">
        <v>7441</v>
      </c>
      <c r="D6630" s="5" t="s">
        <v>334</v>
      </c>
    </row>
    <row r="6631" spans="1:4">
      <c r="A6631" s="4">
        <v>6770304</v>
      </c>
      <c r="B6631" s="4" t="s">
        <v>7465</v>
      </c>
      <c r="C6631" s="5" t="s">
        <v>7441</v>
      </c>
      <c r="D6631" s="5" t="s">
        <v>334</v>
      </c>
    </row>
    <row r="6632" spans="1:4">
      <c r="A6632" s="4">
        <v>6770305</v>
      </c>
      <c r="B6632" s="4" t="s">
        <v>7466</v>
      </c>
      <c r="C6632" s="5" t="s">
        <v>7441</v>
      </c>
      <c r="D6632" s="5" t="s">
        <v>334</v>
      </c>
    </row>
    <row r="6633" spans="1:4">
      <c r="A6633" s="4">
        <v>6770306</v>
      </c>
      <c r="B6633" s="4" t="s">
        <v>6029</v>
      </c>
      <c r="C6633" s="5" t="s">
        <v>7441</v>
      </c>
      <c r="D6633" s="5" t="s">
        <v>334</v>
      </c>
    </row>
    <row r="6634" spans="1:4">
      <c r="A6634" s="4">
        <v>6770401</v>
      </c>
      <c r="B6634" s="4" t="s">
        <v>7467</v>
      </c>
      <c r="C6634" s="5" t="s">
        <v>7443</v>
      </c>
      <c r="D6634" s="5" t="s">
        <v>334</v>
      </c>
    </row>
    <row r="6635" spans="1:4">
      <c r="A6635" s="4">
        <v>6770402</v>
      </c>
      <c r="B6635" s="4" t="s">
        <v>7468</v>
      </c>
      <c r="C6635" s="5" t="s">
        <v>7443</v>
      </c>
      <c r="D6635" s="5" t="s">
        <v>334</v>
      </c>
    </row>
    <row r="6636" spans="1:4">
      <c r="A6636" s="4">
        <v>6770403</v>
      </c>
      <c r="B6636" s="4" t="s">
        <v>7469</v>
      </c>
      <c r="C6636" s="5" t="s">
        <v>7443</v>
      </c>
      <c r="D6636" s="5" t="s">
        <v>334</v>
      </c>
    </row>
    <row r="6637" spans="1:4">
      <c r="A6637" s="4">
        <v>6770404</v>
      </c>
      <c r="B6637" s="4" t="s">
        <v>7470</v>
      </c>
      <c r="C6637" s="5" t="s">
        <v>7443</v>
      </c>
      <c r="D6637" s="5" t="s">
        <v>334</v>
      </c>
    </row>
    <row r="6638" spans="1:4">
      <c r="A6638" s="4">
        <v>6770405</v>
      </c>
      <c r="B6638" s="4" t="s">
        <v>3042</v>
      </c>
      <c r="C6638" s="5" t="s">
        <v>7443</v>
      </c>
      <c r="D6638" s="5" t="s">
        <v>334</v>
      </c>
    </row>
    <row r="6639" spans="1:4">
      <c r="A6639" s="4">
        <v>6770406</v>
      </c>
      <c r="B6639" s="4" t="s">
        <v>7365</v>
      </c>
      <c r="C6639" s="5" t="s">
        <v>7443</v>
      </c>
      <c r="D6639" s="5" t="s">
        <v>334</v>
      </c>
    </row>
    <row r="6640" spans="1:4">
      <c r="A6640" s="4">
        <v>6770407</v>
      </c>
      <c r="B6640" s="4" t="s">
        <v>7471</v>
      </c>
      <c r="C6640" s="5" t="s">
        <v>7443</v>
      </c>
      <c r="D6640" s="5" t="s">
        <v>334</v>
      </c>
    </row>
    <row r="6641" spans="1:4">
      <c r="A6641" s="4">
        <v>6770501</v>
      </c>
      <c r="B6641" s="4" t="s">
        <v>7472</v>
      </c>
      <c r="C6641" s="5" t="s">
        <v>7447</v>
      </c>
      <c r="D6641" s="5" t="s">
        <v>334</v>
      </c>
    </row>
    <row r="6642" spans="1:4">
      <c r="A6642" s="4">
        <v>6770502</v>
      </c>
      <c r="B6642" s="4" t="s">
        <v>7473</v>
      </c>
      <c r="C6642" s="5" t="s">
        <v>7447</v>
      </c>
      <c r="D6642" s="5" t="s">
        <v>334</v>
      </c>
    </row>
    <row r="6643" spans="1:4">
      <c r="A6643" s="4">
        <v>6770503</v>
      </c>
      <c r="B6643" s="4" t="s">
        <v>7474</v>
      </c>
      <c r="C6643" s="5" t="s">
        <v>7447</v>
      </c>
      <c r="D6643" s="5" t="s">
        <v>334</v>
      </c>
    </row>
    <row r="6644" spans="1:4">
      <c r="A6644" s="4">
        <v>6770504</v>
      </c>
      <c r="B6644" s="4" t="s">
        <v>4076</v>
      </c>
      <c r="C6644" s="5" t="s">
        <v>7447</v>
      </c>
      <c r="D6644" s="5" t="s">
        <v>334</v>
      </c>
    </row>
    <row r="6645" spans="1:4">
      <c r="A6645" s="4">
        <v>6770505</v>
      </c>
      <c r="B6645" s="4" t="s">
        <v>7475</v>
      </c>
      <c r="C6645" s="5" t="s">
        <v>7447</v>
      </c>
      <c r="D6645" s="5" t="s">
        <v>334</v>
      </c>
    </row>
    <row r="6646" spans="1:4">
      <c r="A6646" s="4">
        <v>6770601</v>
      </c>
      <c r="B6646" s="4" t="s">
        <v>7476</v>
      </c>
      <c r="C6646" s="5" t="s">
        <v>7449</v>
      </c>
      <c r="D6646" s="5" t="s">
        <v>334</v>
      </c>
    </row>
    <row r="6647" spans="1:4">
      <c r="A6647" s="4">
        <v>6770602</v>
      </c>
      <c r="B6647" s="4" t="s">
        <v>7477</v>
      </c>
      <c r="C6647" s="5" t="s">
        <v>7449</v>
      </c>
      <c r="D6647" s="5" t="s">
        <v>334</v>
      </c>
    </row>
    <row r="6648" spans="1:4">
      <c r="A6648" s="4">
        <v>6770603</v>
      </c>
      <c r="B6648" s="4" t="s">
        <v>7478</v>
      </c>
      <c r="C6648" s="5" t="s">
        <v>7449</v>
      </c>
      <c r="D6648" s="5" t="s">
        <v>334</v>
      </c>
    </row>
    <row r="6649" spans="1:4">
      <c r="A6649" s="4">
        <v>6770604</v>
      </c>
      <c r="B6649" s="4" t="s">
        <v>7479</v>
      </c>
      <c r="C6649" s="5" t="s">
        <v>7449</v>
      </c>
      <c r="D6649" s="5" t="s">
        <v>334</v>
      </c>
    </row>
    <row r="6650" spans="1:4">
      <c r="A6650" s="4">
        <v>6770605</v>
      </c>
      <c r="B6650" s="4" t="s">
        <v>7480</v>
      </c>
      <c r="C6650" s="5" t="s">
        <v>7449</v>
      </c>
      <c r="D6650" s="5" t="s">
        <v>334</v>
      </c>
    </row>
    <row r="6651" spans="1:4">
      <c r="A6651" s="4">
        <v>6770606</v>
      </c>
      <c r="B6651" s="4" t="s">
        <v>7481</v>
      </c>
      <c r="C6651" s="5" t="s">
        <v>7449</v>
      </c>
      <c r="D6651" s="5" t="s">
        <v>334</v>
      </c>
    </row>
    <row r="6652" spans="1:4">
      <c r="A6652" s="4">
        <v>6770701</v>
      </c>
      <c r="B6652" s="4" t="s">
        <v>7482</v>
      </c>
      <c r="C6652" s="5" t="s">
        <v>7433</v>
      </c>
      <c r="D6652" s="5" t="s">
        <v>334</v>
      </c>
    </row>
    <row r="6653" spans="1:4">
      <c r="A6653" s="4">
        <v>6770702</v>
      </c>
      <c r="B6653" s="4" t="s">
        <v>7375</v>
      </c>
      <c r="C6653" s="5" t="s">
        <v>7433</v>
      </c>
      <c r="D6653" s="5" t="s">
        <v>334</v>
      </c>
    </row>
    <row r="6654" spans="1:4">
      <c r="A6654" s="4">
        <v>6770703</v>
      </c>
      <c r="B6654" s="4" t="s">
        <v>2963</v>
      </c>
      <c r="C6654" s="5" t="s">
        <v>7433</v>
      </c>
      <c r="D6654" s="5" t="s">
        <v>334</v>
      </c>
    </row>
    <row r="6655" spans="1:4">
      <c r="A6655" s="4">
        <v>6770704</v>
      </c>
      <c r="B6655" s="4" t="s">
        <v>4811</v>
      </c>
      <c r="C6655" s="5" t="s">
        <v>7433</v>
      </c>
      <c r="D6655" s="5" t="s">
        <v>334</v>
      </c>
    </row>
    <row r="6656" spans="1:4">
      <c r="A6656" s="4">
        <v>6770705</v>
      </c>
      <c r="B6656" s="4" t="s">
        <v>7483</v>
      </c>
      <c r="C6656" s="5" t="s">
        <v>7433</v>
      </c>
      <c r="D6656" s="5" t="s">
        <v>334</v>
      </c>
    </row>
    <row r="6657" spans="1:4">
      <c r="A6657" s="4">
        <v>6770801</v>
      </c>
      <c r="B6657" s="4" t="s">
        <v>7484</v>
      </c>
      <c r="C6657" s="5" t="s">
        <v>7439</v>
      </c>
      <c r="D6657" s="5" t="s">
        <v>334</v>
      </c>
    </row>
    <row r="6658" spans="1:4">
      <c r="A6658" s="4">
        <v>6770802</v>
      </c>
      <c r="B6658" s="4" t="s">
        <v>7485</v>
      </c>
      <c r="C6658" s="5" t="s">
        <v>7439</v>
      </c>
      <c r="D6658" s="5" t="s">
        <v>334</v>
      </c>
    </row>
    <row r="6659" spans="1:4">
      <c r="A6659" s="4">
        <v>6770803</v>
      </c>
      <c r="B6659" s="4" t="s">
        <v>7486</v>
      </c>
      <c r="C6659" s="5" t="s">
        <v>7439</v>
      </c>
      <c r="D6659" s="5" t="s">
        <v>334</v>
      </c>
    </row>
    <row r="6660" spans="1:4">
      <c r="A6660" s="4">
        <v>6770804</v>
      </c>
      <c r="B6660" s="4" t="s">
        <v>7487</v>
      </c>
      <c r="C6660" s="5" t="s">
        <v>7439</v>
      </c>
      <c r="D6660" s="5" t="s">
        <v>334</v>
      </c>
    </row>
    <row r="6661" spans="1:4">
      <c r="A6661" s="4">
        <v>6770805</v>
      </c>
      <c r="B6661" s="4" t="s">
        <v>7488</v>
      </c>
      <c r="C6661" s="5" t="s">
        <v>7439</v>
      </c>
      <c r="D6661" s="5" t="s">
        <v>334</v>
      </c>
    </row>
    <row r="6662" spans="1:4">
      <c r="A6662" s="4">
        <v>2800101</v>
      </c>
      <c r="B6662" s="4" t="s">
        <v>7489</v>
      </c>
      <c r="C6662" s="5" t="s">
        <v>7490</v>
      </c>
      <c r="D6662" s="5" t="s">
        <v>341</v>
      </c>
    </row>
    <row r="6663" spans="1:4">
      <c r="A6663" s="4">
        <v>3800101</v>
      </c>
      <c r="B6663" s="4" t="s">
        <v>7491</v>
      </c>
      <c r="C6663" s="5" t="s">
        <v>7490</v>
      </c>
      <c r="D6663" s="5" t="s">
        <v>341</v>
      </c>
    </row>
    <row r="6664" spans="1:4">
      <c r="A6664" s="4">
        <v>4800901</v>
      </c>
      <c r="B6664" s="4" t="s">
        <v>7492</v>
      </c>
      <c r="C6664" s="5" t="s">
        <v>7493</v>
      </c>
      <c r="D6664" s="5" t="s">
        <v>341</v>
      </c>
    </row>
    <row r="6665" spans="1:4">
      <c r="A6665" s="4">
        <v>4801201</v>
      </c>
      <c r="B6665" s="4" t="s">
        <v>7494</v>
      </c>
      <c r="C6665" s="5" t="s">
        <v>7495</v>
      </c>
      <c r="D6665" s="5" t="s">
        <v>341</v>
      </c>
    </row>
    <row r="6666" spans="1:4">
      <c r="A6666" s="4">
        <v>5800114</v>
      </c>
      <c r="B6666" s="4" t="s">
        <v>7496</v>
      </c>
      <c r="C6666" s="5" t="s">
        <v>7490</v>
      </c>
      <c r="D6666" s="5" t="s">
        <v>341</v>
      </c>
    </row>
    <row r="6667" spans="1:4">
      <c r="A6667" s="4">
        <v>5800115</v>
      </c>
      <c r="B6667" s="4" t="s">
        <v>7497</v>
      </c>
      <c r="C6667" s="5" t="s">
        <v>7490</v>
      </c>
      <c r="D6667" s="5" t="s">
        <v>341</v>
      </c>
    </row>
    <row r="6668" spans="1:4">
      <c r="A6668" s="4">
        <v>5800116</v>
      </c>
      <c r="B6668" s="4" t="s">
        <v>7498</v>
      </c>
      <c r="C6668" s="5" t="s">
        <v>7490</v>
      </c>
      <c r="D6668" s="5" t="s">
        <v>341</v>
      </c>
    </row>
    <row r="6669" spans="1:4">
      <c r="A6669" s="4">
        <v>5800206</v>
      </c>
      <c r="B6669" s="4" t="s">
        <v>7499</v>
      </c>
      <c r="C6669" s="5" t="s">
        <v>7500</v>
      </c>
      <c r="D6669" s="5" t="s">
        <v>341</v>
      </c>
    </row>
    <row r="6670" spans="1:4">
      <c r="A6670" s="4">
        <v>5800207</v>
      </c>
      <c r="B6670" s="4" t="s">
        <v>7501</v>
      </c>
      <c r="C6670" s="5" t="s">
        <v>7500</v>
      </c>
      <c r="D6670" s="5" t="s">
        <v>341</v>
      </c>
    </row>
    <row r="6671" spans="1:4">
      <c r="A6671" s="4">
        <v>5800306</v>
      </c>
      <c r="B6671" s="4" t="s">
        <v>7502</v>
      </c>
      <c r="C6671" s="5" t="s">
        <v>7503</v>
      </c>
      <c r="D6671" s="5" t="s">
        <v>341</v>
      </c>
    </row>
    <row r="6672" spans="1:4">
      <c r="A6672" s="4">
        <v>5800411</v>
      </c>
      <c r="B6672" s="4" t="s">
        <v>7504</v>
      </c>
      <c r="C6672" s="5" t="s">
        <v>7505</v>
      </c>
      <c r="D6672" s="5" t="s">
        <v>341</v>
      </c>
    </row>
    <row r="6673" spans="1:4">
      <c r="A6673" s="4">
        <v>5800412</v>
      </c>
      <c r="B6673" s="4" t="s">
        <v>7506</v>
      </c>
      <c r="C6673" s="5" t="s">
        <v>7505</v>
      </c>
      <c r="D6673" s="5" t="s">
        <v>341</v>
      </c>
    </row>
    <row r="6674" spans="1:4">
      <c r="A6674" s="4">
        <v>5800413</v>
      </c>
      <c r="B6674" s="4" t="s">
        <v>7507</v>
      </c>
      <c r="C6674" s="5" t="s">
        <v>7505</v>
      </c>
      <c r="D6674" s="5" t="s">
        <v>341</v>
      </c>
    </row>
    <row r="6675" spans="1:4">
      <c r="A6675" s="4">
        <v>5800506</v>
      </c>
      <c r="B6675" s="4" t="s">
        <v>7508</v>
      </c>
      <c r="C6675" s="5" t="s">
        <v>7509</v>
      </c>
      <c r="D6675" s="5" t="s">
        <v>341</v>
      </c>
    </row>
    <row r="6676" spans="1:4">
      <c r="A6676" s="4">
        <v>5800611</v>
      </c>
      <c r="B6676" s="4" t="s">
        <v>7510</v>
      </c>
      <c r="C6676" s="5" t="s">
        <v>7511</v>
      </c>
      <c r="D6676" s="5" t="s">
        <v>341</v>
      </c>
    </row>
    <row r="6677" spans="1:4">
      <c r="A6677" s="4">
        <v>5800712</v>
      </c>
      <c r="B6677" s="4" t="s">
        <v>7512</v>
      </c>
      <c r="C6677" s="5" t="s">
        <v>7513</v>
      </c>
      <c r="D6677" s="5" t="s">
        <v>341</v>
      </c>
    </row>
    <row r="6678" spans="1:4">
      <c r="A6678" s="4">
        <v>5800811</v>
      </c>
      <c r="B6678" s="4" t="s">
        <v>1639</v>
      </c>
      <c r="C6678" s="5" t="s">
        <v>7514</v>
      </c>
      <c r="D6678" s="5" t="s">
        <v>341</v>
      </c>
    </row>
    <row r="6679" spans="1:4">
      <c r="A6679" s="4">
        <v>5801004</v>
      </c>
      <c r="B6679" s="4" t="s">
        <v>7515</v>
      </c>
      <c r="C6679" s="5" t="s">
        <v>7516</v>
      </c>
      <c r="D6679" s="5" t="s">
        <v>341</v>
      </c>
    </row>
    <row r="6680" spans="1:4">
      <c r="A6680" s="4">
        <v>5801108</v>
      </c>
      <c r="B6680" s="4" t="s">
        <v>7356</v>
      </c>
      <c r="C6680" s="5" t="s">
        <v>7517</v>
      </c>
      <c r="D6680" s="5" t="s">
        <v>341</v>
      </c>
    </row>
    <row r="6681" spans="1:4">
      <c r="A6681" s="4">
        <v>5801307</v>
      </c>
      <c r="B6681" s="4" t="s">
        <v>7518</v>
      </c>
      <c r="C6681" s="5" t="s">
        <v>7519</v>
      </c>
      <c r="D6681" s="5" t="s">
        <v>341</v>
      </c>
    </row>
    <row r="6682" spans="1:4">
      <c r="A6682" s="4">
        <v>5801308</v>
      </c>
      <c r="B6682" s="4" t="s">
        <v>7520</v>
      </c>
      <c r="C6682" s="5" t="s">
        <v>7519</v>
      </c>
      <c r="D6682" s="5" t="s">
        <v>341</v>
      </c>
    </row>
    <row r="6683" spans="1:4">
      <c r="A6683" s="4">
        <v>5801309</v>
      </c>
      <c r="B6683" s="4" t="s">
        <v>7521</v>
      </c>
      <c r="C6683" s="5" t="s">
        <v>7519</v>
      </c>
      <c r="D6683" s="5" t="s">
        <v>341</v>
      </c>
    </row>
    <row r="6684" spans="1:4">
      <c r="A6684" s="4">
        <v>5801410</v>
      </c>
      <c r="B6684" s="4" t="s">
        <v>7522</v>
      </c>
      <c r="C6684" s="5" t="s">
        <v>7523</v>
      </c>
      <c r="D6684" s="5" t="s">
        <v>341</v>
      </c>
    </row>
    <row r="6685" spans="1:4">
      <c r="A6685" s="4">
        <v>5801504</v>
      </c>
      <c r="B6685" s="4" t="s">
        <v>7524</v>
      </c>
      <c r="C6685" s="5" t="s">
        <v>7525</v>
      </c>
      <c r="D6685" s="5" t="s">
        <v>341</v>
      </c>
    </row>
    <row r="6686" spans="1:4">
      <c r="A6686" s="4">
        <v>5801612</v>
      </c>
      <c r="B6686" s="4" t="s">
        <v>7526</v>
      </c>
      <c r="C6686" s="5" t="s">
        <v>7527</v>
      </c>
      <c r="D6686" s="5" t="s">
        <v>341</v>
      </c>
    </row>
    <row r="6687" spans="1:4">
      <c r="A6687" s="4">
        <v>6800101</v>
      </c>
      <c r="B6687" s="4" t="s">
        <v>7377</v>
      </c>
      <c r="C6687" s="5" t="s">
        <v>7490</v>
      </c>
      <c r="D6687" s="5" t="s">
        <v>341</v>
      </c>
    </row>
    <row r="6688" spans="1:4">
      <c r="A6688" s="4">
        <v>6800102</v>
      </c>
      <c r="B6688" s="4" t="s">
        <v>7528</v>
      </c>
      <c r="C6688" s="5" t="s">
        <v>7490</v>
      </c>
      <c r="D6688" s="5" t="s">
        <v>341</v>
      </c>
    </row>
    <row r="6689" spans="1:4">
      <c r="A6689" s="4">
        <v>6800103</v>
      </c>
      <c r="B6689" s="4" t="s">
        <v>7529</v>
      </c>
      <c r="C6689" s="5" t="s">
        <v>7490</v>
      </c>
      <c r="D6689" s="5" t="s">
        <v>341</v>
      </c>
    </row>
    <row r="6690" spans="1:4">
      <c r="A6690" s="4">
        <v>6800104</v>
      </c>
      <c r="B6690" s="4" t="s">
        <v>7530</v>
      </c>
      <c r="C6690" s="5" t="s">
        <v>7490</v>
      </c>
      <c r="D6690" s="5" t="s">
        <v>341</v>
      </c>
    </row>
    <row r="6691" spans="1:4">
      <c r="A6691" s="4">
        <v>6800105</v>
      </c>
      <c r="B6691" s="4" t="s">
        <v>7531</v>
      </c>
      <c r="C6691" s="5" t="s">
        <v>7490</v>
      </c>
      <c r="D6691" s="5" t="s">
        <v>341</v>
      </c>
    </row>
    <row r="6692" spans="1:4">
      <c r="A6692" s="4">
        <v>6800106</v>
      </c>
      <c r="B6692" s="4" t="s">
        <v>2475</v>
      </c>
      <c r="C6692" s="5" t="s">
        <v>7490</v>
      </c>
      <c r="D6692" s="5" t="s">
        <v>341</v>
      </c>
    </row>
    <row r="6693" spans="1:4">
      <c r="A6693" s="4">
        <v>6800107</v>
      </c>
      <c r="B6693" s="4" t="s">
        <v>7532</v>
      </c>
      <c r="C6693" s="5" t="s">
        <v>7490</v>
      </c>
      <c r="D6693" s="5" t="s">
        <v>341</v>
      </c>
    </row>
    <row r="6694" spans="1:4">
      <c r="A6694" s="4">
        <v>6800108</v>
      </c>
      <c r="B6694" s="4" t="s">
        <v>7533</v>
      </c>
      <c r="C6694" s="5" t="s">
        <v>7490</v>
      </c>
      <c r="D6694" s="5" t="s">
        <v>341</v>
      </c>
    </row>
    <row r="6695" spans="1:4">
      <c r="A6695" s="4">
        <v>6800109</v>
      </c>
      <c r="B6695" s="4" t="s">
        <v>4455</v>
      </c>
      <c r="C6695" s="5" t="s">
        <v>7490</v>
      </c>
      <c r="D6695" s="5" t="s">
        <v>341</v>
      </c>
    </row>
    <row r="6696" spans="1:4">
      <c r="A6696" s="4">
        <v>6800110</v>
      </c>
      <c r="B6696" s="4" t="s">
        <v>7534</v>
      </c>
      <c r="C6696" s="5" t="s">
        <v>7490</v>
      </c>
      <c r="D6696" s="5" t="s">
        <v>341</v>
      </c>
    </row>
    <row r="6697" spans="1:4">
      <c r="A6697" s="4">
        <v>6800111</v>
      </c>
      <c r="B6697" s="4" t="s">
        <v>7535</v>
      </c>
      <c r="C6697" s="5" t="s">
        <v>7490</v>
      </c>
      <c r="D6697" s="5" t="s">
        <v>341</v>
      </c>
    </row>
    <row r="6698" spans="1:4">
      <c r="A6698" s="4">
        <v>6800112</v>
      </c>
      <c r="B6698" s="4" t="s">
        <v>7536</v>
      </c>
      <c r="C6698" s="5" t="s">
        <v>7490</v>
      </c>
      <c r="D6698" s="5" t="s">
        <v>341</v>
      </c>
    </row>
    <row r="6699" spans="1:4">
      <c r="A6699" s="4">
        <v>6800113</v>
      </c>
      <c r="B6699" s="4" t="s">
        <v>7537</v>
      </c>
      <c r="C6699" s="5" t="s">
        <v>7490</v>
      </c>
      <c r="D6699" s="5" t="s">
        <v>341</v>
      </c>
    </row>
    <row r="6700" spans="1:4">
      <c r="A6700" s="4">
        <v>6800201</v>
      </c>
      <c r="B6700" s="4" t="s">
        <v>7538</v>
      </c>
      <c r="C6700" s="5" t="s">
        <v>7500</v>
      </c>
      <c r="D6700" s="5" t="s">
        <v>341</v>
      </c>
    </row>
    <row r="6701" spans="1:4">
      <c r="A6701" s="4">
        <v>6800202</v>
      </c>
      <c r="B6701" s="4" t="s">
        <v>7539</v>
      </c>
      <c r="C6701" s="5" t="s">
        <v>7500</v>
      </c>
      <c r="D6701" s="5" t="s">
        <v>341</v>
      </c>
    </row>
    <row r="6702" spans="1:4">
      <c r="A6702" s="4">
        <v>6800203</v>
      </c>
      <c r="B6702" s="4" t="s">
        <v>1407</v>
      </c>
      <c r="C6702" s="5" t="s">
        <v>7500</v>
      </c>
      <c r="D6702" s="5" t="s">
        <v>341</v>
      </c>
    </row>
    <row r="6703" spans="1:4">
      <c r="A6703" s="4">
        <v>6800204</v>
      </c>
      <c r="B6703" s="4" t="s">
        <v>7540</v>
      </c>
      <c r="C6703" s="5" t="s">
        <v>7500</v>
      </c>
      <c r="D6703" s="5" t="s">
        <v>341</v>
      </c>
    </row>
    <row r="6704" spans="1:4">
      <c r="A6704" s="4">
        <v>6800205</v>
      </c>
      <c r="B6704" s="4" t="s">
        <v>7541</v>
      </c>
      <c r="C6704" s="5" t="s">
        <v>7500</v>
      </c>
      <c r="D6704" s="5" t="s">
        <v>341</v>
      </c>
    </row>
    <row r="6705" spans="1:4">
      <c r="A6705" s="4">
        <v>6800301</v>
      </c>
      <c r="B6705" s="4" t="s">
        <v>7542</v>
      </c>
      <c r="C6705" s="5" t="s">
        <v>7503</v>
      </c>
      <c r="D6705" s="5" t="s">
        <v>341</v>
      </c>
    </row>
    <row r="6706" spans="1:4">
      <c r="A6706" s="4">
        <v>6800302</v>
      </c>
      <c r="B6706" s="4" t="s">
        <v>7543</v>
      </c>
      <c r="C6706" s="5" t="s">
        <v>7503</v>
      </c>
      <c r="D6706" s="5" t="s">
        <v>341</v>
      </c>
    </row>
    <row r="6707" spans="1:4">
      <c r="A6707" s="4">
        <v>6800303</v>
      </c>
      <c r="B6707" s="4" t="s">
        <v>1815</v>
      </c>
      <c r="C6707" s="5" t="s">
        <v>7503</v>
      </c>
      <c r="D6707" s="5" t="s">
        <v>341</v>
      </c>
    </row>
    <row r="6708" spans="1:4">
      <c r="A6708" s="4">
        <v>6800304</v>
      </c>
      <c r="B6708" s="4" t="s">
        <v>7544</v>
      </c>
      <c r="C6708" s="5" t="s">
        <v>7503</v>
      </c>
      <c r="D6708" s="5" t="s">
        <v>341</v>
      </c>
    </row>
    <row r="6709" spans="1:4">
      <c r="A6709" s="4">
        <v>6800305</v>
      </c>
      <c r="B6709" s="4" t="s">
        <v>7545</v>
      </c>
      <c r="C6709" s="5" t="s">
        <v>7503</v>
      </c>
      <c r="D6709" s="5" t="s">
        <v>341</v>
      </c>
    </row>
    <row r="6710" spans="1:4">
      <c r="A6710" s="4">
        <v>6800401</v>
      </c>
      <c r="B6710" s="4" t="s">
        <v>7546</v>
      </c>
      <c r="C6710" s="5" t="s">
        <v>7505</v>
      </c>
      <c r="D6710" s="5" t="s">
        <v>341</v>
      </c>
    </row>
    <row r="6711" spans="1:4">
      <c r="A6711" s="4">
        <v>6800402</v>
      </c>
      <c r="B6711" s="4" t="s">
        <v>7547</v>
      </c>
      <c r="C6711" s="5" t="s">
        <v>7505</v>
      </c>
      <c r="D6711" s="5" t="s">
        <v>341</v>
      </c>
    </row>
    <row r="6712" spans="1:4">
      <c r="A6712" s="4">
        <v>6800403</v>
      </c>
      <c r="B6712" s="4" t="s">
        <v>7548</v>
      </c>
      <c r="C6712" s="5" t="s">
        <v>7505</v>
      </c>
      <c r="D6712" s="5" t="s">
        <v>341</v>
      </c>
    </row>
    <row r="6713" spans="1:4">
      <c r="A6713" s="4">
        <v>6800404</v>
      </c>
      <c r="B6713" s="4" t="s">
        <v>7549</v>
      </c>
      <c r="C6713" s="5" t="s">
        <v>7505</v>
      </c>
      <c r="D6713" s="5" t="s">
        <v>341</v>
      </c>
    </row>
    <row r="6714" spans="1:4">
      <c r="A6714" s="4">
        <v>6800405</v>
      </c>
      <c r="B6714" s="4" t="s">
        <v>7550</v>
      </c>
      <c r="C6714" s="5" t="s">
        <v>7505</v>
      </c>
      <c r="D6714" s="5" t="s">
        <v>341</v>
      </c>
    </row>
    <row r="6715" spans="1:4">
      <c r="A6715" s="4">
        <v>6800407</v>
      </c>
      <c r="B6715" s="4" t="s">
        <v>7551</v>
      </c>
      <c r="C6715" s="5" t="s">
        <v>7505</v>
      </c>
      <c r="D6715" s="5" t="s">
        <v>341</v>
      </c>
    </row>
    <row r="6716" spans="1:4">
      <c r="A6716" s="4">
        <v>6800408</v>
      </c>
      <c r="B6716" s="4" t="s">
        <v>7552</v>
      </c>
      <c r="C6716" s="5" t="s">
        <v>7505</v>
      </c>
      <c r="D6716" s="5" t="s">
        <v>341</v>
      </c>
    </row>
    <row r="6717" spans="1:4">
      <c r="A6717" s="4">
        <v>6800409</v>
      </c>
      <c r="B6717" s="4" t="s">
        <v>7553</v>
      </c>
      <c r="C6717" s="5" t="s">
        <v>7505</v>
      </c>
      <c r="D6717" s="5" t="s">
        <v>341</v>
      </c>
    </row>
    <row r="6718" spans="1:4">
      <c r="A6718" s="4">
        <v>6800410</v>
      </c>
      <c r="B6718" s="4" t="s">
        <v>7554</v>
      </c>
      <c r="C6718" s="5" t="s">
        <v>7505</v>
      </c>
      <c r="D6718" s="5" t="s">
        <v>341</v>
      </c>
    </row>
    <row r="6719" spans="1:4">
      <c r="A6719" s="4">
        <v>6800501</v>
      </c>
      <c r="B6719" s="4" t="s">
        <v>7555</v>
      </c>
      <c r="C6719" s="5" t="s">
        <v>7509</v>
      </c>
      <c r="D6719" s="5" t="s">
        <v>341</v>
      </c>
    </row>
    <row r="6720" spans="1:4">
      <c r="A6720" s="4">
        <v>6800502</v>
      </c>
      <c r="B6720" s="4" t="s">
        <v>7556</v>
      </c>
      <c r="C6720" s="5" t="s">
        <v>7509</v>
      </c>
      <c r="D6720" s="5" t="s">
        <v>341</v>
      </c>
    </row>
    <row r="6721" spans="1:4">
      <c r="A6721" s="4">
        <v>6800503</v>
      </c>
      <c r="B6721" s="4" t="s">
        <v>7557</v>
      </c>
      <c r="C6721" s="5" t="s">
        <v>7509</v>
      </c>
      <c r="D6721" s="5" t="s">
        <v>341</v>
      </c>
    </row>
    <row r="6722" spans="1:4">
      <c r="A6722" s="4">
        <v>6800504</v>
      </c>
      <c r="B6722" s="4" t="s">
        <v>7558</v>
      </c>
      <c r="C6722" s="5" t="s">
        <v>7509</v>
      </c>
      <c r="D6722" s="5" t="s">
        <v>341</v>
      </c>
    </row>
    <row r="6723" spans="1:4">
      <c r="A6723" s="4">
        <v>6800505</v>
      </c>
      <c r="B6723" s="4" t="s">
        <v>7559</v>
      </c>
      <c r="C6723" s="5" t="s">
        <v>7509</v>
      </c>
      <c r="D6723" s="5" t="s">
        <v>341</v>
      </c>
    </row>
    <row r="6724" spans="1:4">
      <c r="A6724" s="4">
        <v>6800601</v>
      </c>
      <c r="B6724" s="4" t="s">
        <v>7560</v>
      </c>
      <c r="C6724" s="5" t="s">
        <v>7511</v>
      </c>
      <c r="D6724" s="5" t="s">
        <v>341</v>
      </c>
    </row>
    <row r="6725" spans="1:4">
      <c r="A6725" s="4">
        <v>6800602</v>
      </c>
      <c r="B6725" s="4" t="s">
        <v>7561</v>
      </c>
      <c r="C6725" s="5" t="s">
        <v>7511</v>
      </c>
      <c r="D6725" s="5" t="s">
        <v>341</v>
      </c>
    </row>
    <row r="6726" spans="1:4">
      <c r="A6726" s="4">
        <v>6800603</v>
      </c>
      <c r="B6726" s="4" t="s">
        <v>7562</v>
      </c>
      <c r="C6726" s="5" t="s">
        <v>7511</v>
      </c>
      <c r="D6726" s="5" t="s">
        <v>341</v>
      </c>
    </row>
    <row r="6727" spans="1:4">
      <c r="A6727" s="4">
        <v>6800604</v>
      </c>
      <c r="B6727" s="4" t="s">
        <v>7563</v>
      </c>
      <c r="C6727" s="5" t="s">
        <v>7511</v>
      </c>
      <c r="D6727" s="5" t="s">
        <v>341</v>
      </c>
    </row>
    <row r="6728" spans="1:4">
      <c r="A6728" s="4">
        <v>6800605</v>
      </c>
      <c r="B6728" s="4" t="s">
        <v>7564</v>
      </c>
      <c r="C6728" s="5" t="s">
        <v>7511</v>
      </c>
      <c r="D6728" s="5" t="s">
        <v>341</v>
      </c>
    </row>
    <row r="6729" spans="1:4">
      <c r="A6729" s="4">
        <v>6800606</v>
      </c>
      <c r="B6729" s="4" t="s">
        <v>7565</v>
      </c>
      <c r="C6729" s="5" t="s">
        <v>7511</v>
      </c>
      <c r="D6729" s="5" t="s">
        <v>341</v>
      </c>
    </row>
    <row r="6730" spans="1:4">
      <c r="A6730" s="4">
        <v>6800608</v>
      </c>
      <c r="B6730" s="4" t="s">
        <v>6918</v>
      </c>
      <c r="C6730" s="5" t="s">
        <v>7511</v>
      </c>
      <c r="D6730" s="5" t="s">
        <v>341</v>
      </c>
    </row>
    <row r="6731" spans="1:4">
      <c r="A6731" s="4">
        <v>6800609</v>
      </c>
      <c r="B6731" s="4" t="s">
        <v>7566</v>
      </c>
      <c r="C6731" s="5" t="s">
        <v>7511</v>
      </c>
      <c r="D6731" s="5" t="s">
        <v>341</v>
      </c>
    </row>
    <row r="6732" spans="1:4">
      <c r="A6732" s="4">
        <v>6800610</v>
      </c>
      <c r="B6732" s="4" t="s">
        <v>7567</v>
      </c>
      <c r="C6732" s="5" t="s">
        <v>7511</v>
      </c>
      <c r="D6732" s="5" t="s">
        <v>341</v>
      </c>
    </row>
    <row r="6733" spans="1:4">
      <c r="A6733" s="4">
        <v>6800701</v>
      </c>
      <c r="B6733" s="4" t="s">
        <v>7568</v>
      </c>
      <c r="C6733" s="5" t="s">
        <v>7513</v>
      </c>
      <c r="D6733" s="5" t="s">
        <v>341</v>
      </c>
    </row>
    <row r="6734" spans="1:4">
      <c r="A6734" s="4">
        <v>6800702</v>
      </c>
      <c r="B6734" s="4" t="s">
        <v>7569</v>
      </c>
      <c r="C6734" s="5" t="s">
        <v>7513</v>
      </c>
      <c r="D6734" s="5" t="s">
        <v>341</v>
      </c>
    </row>
    <row r="6735" spans="1:4">
      <c r="A6735" s="4">
        <v>6800703</v>
      </c>
      <c r="B6735" s="4" t="s">
        <v>7570</v>
      </c>
      <c r="C6735" s="5" t="s">
        <v>7513</v>
      </c>
      <c r="D6735" s="5" t="s">
        <v>341</v>
      </c>
    </row>
    <row r="6736" spans="1:4">
      <c r="A6736" s="4">
        <v>6800704</v>
      </c>
      <c r="B6736" s="4" t="s">
        <v>7571</v>
      </c>
      <c r="C6736" s="5" t="s">
        <v>7513</v>
      </c>
      <c r="D6736" s="5" t="s">
        <v>341</v>
      </c>
    </row>
    <row r="6737" spans="1:4">
      <c r="A6737" s="4">
        <v>6800705</v>
      </c>
      <c r="B6737" s="4" t="s">
        <v>7572</v>
      </c>
      <c r="C6737" s="5" t="s">
        <v>7513</v>
      </c>
      <c r="D6737" s="5" t="s">
        <v>341</v>
      </c>
    </row>
    <row r="6738" spans="1:4">
      <c r="A6738" s="4">
        <v>6800706</v>
      </c>
      <c r="B6738" s="4" t="s">
        <v>7573</v>
      </c>
      <c r="C6738" s="5" t="s">
        <v>7513</v>
      </c>
      <c r="D6738" s="5" t="s">
        <v>341</v>
      </c>
    </row>
    <row r="6739" spans="1:4">
      <c r="A6739" s="4">
        <v>6800707</v>
      </c>
      <c r="B6739" s="4" t="s">
        <v>7574</v>
      </c>
      <c r="C6739" s="5" t="s">
        <v>7513</v>
      </c>
      <c r="D6739" s="5" t="s">
        <v>341</v>
      </c>
    </row>
    <row r="6740" spans="1:4">
      <c r="A6740" s="4">
        <v>6800708</v>
      </c>
      <c r="B6740" s="4" t="s">
        <v>7575</v>
      </c>
      <c r="C6740" s="5" t="s">
        <v>7513</v>
      </c>
      <c r="D6740" s="5" t="s">
        <v>341</v>
      </c>
    </row>
    <row r="6741" spans="1:4">
      <c r="A6741" s="4">
        <v>6800709</v>
      </c>
      <c r="B6741" s="4" t="s">
        <v>7576</v>
      </c>
      <c r="C6741" s="5" t="s">
        <v>7513</v>
      </c>
      <c r="D6741" s="5" t="s">
        <v>341</v>
      </c>
    </row>
    <row r="6742" spans="1:4">
      <c r="A6742" s="4">
        <v>6800710</v>
      </c>
      <c r="B6742" s="4" t="s">
        <v>7577</v>
      </c>
      <c r="C6742" s="5" t="s">
        <v>7513</v>
      </c>
      <c r="D6742" s="5" t="s">
        <v>341</v>
      </c>
    </row>
    <row r="6743" spans="1:4">
      <c r="A6743" s="4">
        <v>6800711</v>
      </c>
      <c r="B6743" s="4" t="s">
        <v>7578</v>
      </c>
      <c r="C6743" s="5" t="s">
        <v>7513</v>
      </c>
      <c r="D6743" s="5" t="s">
        <v>341</v>
      </c>
    </row>
    <row r="6744" spans="1:4">
      <c r="A6744" s="4">
        <v>6800801</v>
      </c>
      <c r="B6744" s="4" t="s">
        <v>4261</v>
      </c>
      <c r="C6744" s="5" t="s">
        <v>7514</v>
      </c>
      <c r="D6744" s="5" t="s">
        <v>341</v>
      </c>
    </row>
    <row r="6745" spans="1:4">
      <c r="A6745" s="4">
        <v>6800802</v>
      </c>
      <c r="B6745" s="4" t="s">
        <v>4848</v>
      </c>
      <c r="C6745" s="5" t="s">
        <v>7514</v>
      </c>
      <c r="D6745" s="5" t="s">
        <v>341</v>
      </c>
    </row>
    <row r="6746" spans="1:4">
      <c r="A6746" s="4">
        <v>6800803</v>
      </c>
      <c r="B6746" s="4" t="s">
        <v>1447</v>
      </c>
      <c r="C6746" s="5" t="s">
        <v>7514</v>
      </c>
      <c r="D6746" s="5" t="s">
        <v>341</v>
      </c>
    </row>
    <row r="6747" spans="1:4">
      <c r="A6747" s="4">
        <v>6800804</v>
      </c>
      <c r="B6747" s="4" t="s">
        <v>7579</v>
      </c>
      <c r="C6747" s="5" t="s">
        <v>7514</v>
      </c>
      <c r="D6747" s="5" t="s">
        <v>341</v>
      </c>
    </row>
    <row r="6748" spans="1:4">
      <c r="A6748" s="4">
        <v>6800805</v>
      </c>
      <c r="B6748" s="4" t="s">
        <v>7580</v>
      </c>
      <c r="C6748" s="5" t="s">
        <v>7514</v>
      </c>
      <c r="D6748" s="5" t="s">
        <v>341</v>
      </c>
    </row>
    <row r="6749" spans="1:4">
      <c r="A6749" s="4">
        <v>6800806</v>
      </c>
      <c r="B6749" s="4" t="s">
        <v>7581</v>
      </c>
      <c r="C6749" s="5" t="s">
        <v>7514</v>
      </c>
      <c r="D6749" s="5" t="s">
        <v>341</v>
      </c>
    </row>
    <row r="6750" spans="1:4">
      <c r="A6750" s="4">
        <v>6800807</v>
      </c>
      <c r="B6750" s="4" t="s">
        <v>7582</v>
      </c>
      <c r="C6750" s="5" t="s">
        <v>7514</v>
      </c>
      <c r="D6750" s="5" t="s">
        <v>341</v>
      </c>
    </row>
    <row r="6751" spans="1:4">
      <c r="A6751" s="4">
        <v>6800808</v>
      </c>
      <c r="B6751" s="4" t="s">
        <v>7009</v>
      </c>
      <c r="C6751" s="5" t="s">
        <v>7514</v>
      </c>
      <c r="D6751" s="5" t="s">
        <v>341</v>
      </c>
    </row>
    <row r="6752" spans="1:4">
      <c r="A6752" s="4">
        <v>6800809</v>
      </c>
      <c r="B6752" s="4" t="s">
        <v>2515</v>
      </c>
      <c r="C6752" s="5" t="s">
        <v>7514</v>
      </c>
      <c r="D6752" s="5" t="s">
        <v>341</v>
      </c>
    </row>
    <row r="6753" spans="1:4">
      <c r="A6753" s="4">
        <v>6800810</v>
      </c>
      <c r="B6753" s="4" t="s">
        <v>1599</v>
      </c>
      <c r="C6753" s="5" t="s">
        <v>7514</v>
      </c>
      <c r="D6753" s="5" t="s">
        <v>341</v>
      </c>
    </row>
    <row r="6754" spans="1:4">
      <c r="A6754" s="4">
        <v>6800901</v>
      </c>
      <c r="B6754" s="4" t="s">
        <v>7583</v>
      </c>
      <c r="C6754" s="5" t="s">
        <v>7493</v>
      </c>
      <c r="D6754" s="5" t="s">
        <v>341</v>
      </c>
    </row>
    <row r="6755" spans="1:4">
      <c r="A6755" s="4">
        <v>6800902</v>
      </c>
      <c r="B6755" s="4" t="s">
        <v>7584</v>
      </c>
      <c r="C6755" s="5" t="s">
        <v>7493</v>
      </c>
      <c r="D6755" s="5" t="s">
        <v>341</v>
      </c>
    </row>
    <row r="6756" spans="1:4">
      <c r="A6756" s="4">
        <v>6800903</v>
      </c>
      <c r="B6756" s="4" t="s">
        <v>7585</v>
      </c>
      <c r="C6756" s="5" t="s">
        <v>7493</v>
      </c>
      <c r="D6756" s="5" t="s">
        <v>341</v>
      </c>
    </row>
    <row r="6757" spans="1:4">
      <c r="A6757" s="4">
        <v>6800904</v>
      </c>
      <c r="B6757" s="4" t="s">
        <v>7586</v>
      </c>
      <c r="C6757" s="5" t="s">
        <v>7493</v>
      </c>
      <c r="D6757" s="5" t="s">
        <v>341</v>
      </c>
    </row>
    <row r="6758" spans="1:4">
      <c r="A6758" s="4">
        <v>6800905</v>
      </c>
      <c r="B6758" s="4" t="s">
        <v>7587</v>
      </c>
      <c r="C6758" s="5" t="s">
        <v>7493</v>
      </c>
      <c r="D6758" s="5" t="s">
        <v>341</v>
      </c>
    </row>
    <row r="6759" spans="1:4">
      <c r="A6759" s="4">
        <v>6800906</v>
      </c>
      <c r="B6759" s="4" t="s">
        <v>7588</v>
      </c>
      <c r="C6759" s="5" t="s">
        <v>7493</v>
      </c>
      <c r="D6759" s="5" t="s">
        <v>341</v>
      </c>
    </row>
    <row r="6760" spans="1:4">
      <c r="A6760" s="4">
        <v>6800907</v>
      </c>
      <c r="B6760" s="4" t="s">
        <v>7589</v>
      </c>
      <c r="C6760" s="5" t="s">
        <v>7493</v>
      </c>
      <c r="D6760" s="5" t="s">
        <v>341</v>
      </c>
    </row>
    <row r="6761" spans="1:4">
      <c r="A6761" s="4">
        <v>6800908</v>
      </c>
      <c r="B6761" s="4" t="s">
        <v>7590</v>
      </c>
      <c r="C6761" s="5" t="s">
        <v>7493</v>
      </c>
      <c r="D6761" s="5" t="s">
        <v>341</v>
      </c>
    </row>
    <row r="6762" spans="1:4">
      <c r="A6762" s="4">
        <v>6800909</v>
      </c>
      <c r="B6762" s="4" t="s">
        <v>7591</v>
      </c>
      <c r="C6762" s="5" t="s">
        <v>7493</v>
      </c>
      <c r="D6762" s="5" t="s">
        <v>341</v>
      </c>
    </row>
    <row r="6763" spans="1:4">
      <c r="A6763" s="4">
        <v>6800910</v>
      </c>
      <c r="B6763" s="4" t="s">
        <v>3049</v>
      </c>
      <c r="C6763" s="5" t="s">
        <v>7493</v>
      </c>
      <c r="D6763" s="5" t="s">
        <v>341</v>
      </c>
    </row>
    <row r="6764" spans="1:4">
      <c r="A6764" s="4">
        <v>6800911</v>
      </c>
      <c r="B6764" s="4" t="s">
        <v>7592</v>
      </c>
      <c r="C6764" s="5" t="s">
        <v>7493</v>
      </c>
      <c r="D6764" s="5" t="s">
        <v>341</v>
      </c>
    </row>
    <row r="6765" spans="1:4">
      <c r="A6765" s="4">
        <v>6800912</v>
      </c>
      <c r="B6765" s="4" t="s">
        <v>5913</v>
      </c>
      <c r="C6765" s="5" t="s">
        <v>7493</v>
      </c>
      <c r="D6765" s="5" t="s">
        <v>341</v>
      </c>
    </row>
    <row r="6766" spans="1:4">
      <c r="A6766" s="4">
        <v>6801001</v>
      </c>
      <c r="B6766" s="4" t="s">
        <v>7593</v>
      </c>
      <c r="C6766" s="5" t="s">
        <v>7516</v>
      </c>
      <c r="D6766" s="5" t="s">
        <v>341</v>
      </c>
    </row>
    <row r="6767" spans="1:4">
      <c r="A6767" s="4">
        <v>6801002</v>
      </c>
      <c r="B6767" s="4" t="s">
        <v>5013</v>
      </c>
      <c r="C6767" s="5" t="s">
        <v>7516</v>
      </c>
      <c r="D6767" s="5" t="s">
        <v>341</v>
      </c>
    </row>
    <row r="6768" spans="1:4">
      <c r="A6768" s="4">
        <v>6801003</v>
      </c>
      <c r="B6768" s="4" t="s">
        <v>7594</v>
      </c>
      <c r="C6768" s="5" t="s">
        <v>7516</v>
      </c>
      <c r="D6768" s="5" t="s">
        <v>341</v>
      </c>
    </row>
    <row r="6769" spans="1:4">
      <c r="A6769" s="4">
        <v>6801101</v>
      </c>
      <c r="B6769" s="4" t="s">
        <v>7595</v>
      </c>
      <c r="C6769" s="5" t="s">
        <v>7517</v>
      </c>
      <c r="D6769" s="5" t="s">
        <v>341</v>
      </c>
    </row>
    <row r="6770" spans="1:4">
      <c r="A6770" s="4">
        <v>6801102</v>
      </c>
      <c r="B6770" s="4" t="s">
        <v>7596</v>
      </c>
      <c r="C6770" s="5" t="s">
        <v>7517</v>
      </c>
      <c r="D6770" s="5" t="s">
        <v>341</v>
      </c>
    </row>
    <row r="6771" spans="1:4">
      <c r="A6771" s="4">
        <v>6801103</v>
      </c>
      <c r="B6771" s="4" t="s">
        <v>3333</v>
      </c>
      <c r="C6771" s="5" t="s">
        <v>7517</v>
      </c>
      <c r="D6771" s="5" t="s">
        <v>341</v>
      </c>
    </row>
    <row r="6772" spans="1:4">
      <c r="A6772" s="4">
        <v>6801104</v>
      </c>
      <c r="B6772" s="4" t="s">
        <v>7597</v>
      </c>
      <c r="C6772" s="5" t="s">
        <v>7517</v>
      </c>
      <c r="D6772" s="5" t="s">
        <v>341</v>
      </c>
    </row>
    <row r="6773" spans="1:4">
      <c r="A6773" s="4">
        <v>6801105</v>
      </c>
      <c r="B6773" s="4" t="s">
        <v>7598</v>
      </c>
      <c r="C6773" s="5" t="s">
        <v>7517</v>
      </c>
      <c r="D6773" s="5" t="s">
        <v>341</v>
      </c>
    </row>
    <row r="6774" spans="1:4">
      <c r="A6774" s="4">
        <v>6801106</v>
      </c>
      <c r="B6774" s="4" t="s">
        <v>7599</v>
      </c>
      <c r="C6774" s="5" t="s">
        <v>7517</v>
      </c>
      <c r="D6774" s="5" t="s">
        <v>341</v>
      </c>
    </row>
    <row r="6775" spans="1:4">
      <c r="A6775" s="4">
        <v>6801107</v>
      </c>
      <c r="B6775" s="4" t="s">
        <v>7600</v>
      </c>
      <c r="C6775" s="5" t="s">
        <v>7517</v>
      </c>
      <c r="D6775" s="5" t="s">
        <v>341</v>
      </c>
    </row>
    <row r="6776" spans="1:4">
      <c r="A6776" s="4">
        <v>6801201</v>
      </c>
      <c r="B6776" s="4" t="s">
        <v>7601</v>
      </c>
      <c r="C6776" s="5" t="s">
        <v>7495</v>
      </c>
      <c r="D6776" s="5" t="s">
        <v>341</v>
      </c>
    </row>
    <row r="6777" spans="1:4">
      <c r="A6777" s="4">
        <v>6801202</v>
      </c>
      <c r="B6777" s="4" t="s">
        <v>7602</v>
      </c>
      <c r="C6777" s="5" t="s">
        <v>7495</v>
      </c>
      <c r="D6777" s="5" t="s">
        <v>341</v>
      </c>
    </row>
    <row r="6778" spans="1:4">
      <c r="A6778" s="4">
        <v>6801203</v>
      </c>
      <c r="B6778" s="4" t="s">
        <v>7603</v>
      </c>
      <c r="C6778" s="5" t="s">
        <v>7495</v>
      </c>
      <c r="D6778" s="5" t="s">
        <v>341</v>
      </c>
    </row>
    <row r="6779" spans="1:4">
      <c r="A6779" s="4">
        <v>6801204</v>
      </c>
      <c r="B6779" s="4" t="s">
        <v>1528</v>
      </c>
      <c r="C6779" s="5" t="s">
        <v>7495</v>
      </c>
      <c r="D6779" s="5" t="s">
        <v>341</v>
      </c>
    </row>
    <row r="6780" spans="1:4">
      <c r="A6780" s="4">
        <v>6801205</v>
      </c>
      <c r="B6780" s="4" t="s">
        <v>1990</v>
      </c>
      <c r="C6780" s="5" t="s">
        <v>7495</v>
      </c>
      <c r="D6780" s="5" t="s">
        <v>341</v>
      </c>
    </row>
    <row r="6781" spans="1:4">
      <c r="A6781" s="4">
        <v>6801206</v>
      </c>
      <c r="B6781" s="4" t="s">
        <v>7604</v>
      </c>
      <c r="C6781" s="5" t="s">
        <v>7495</v>
      </c>
      <c r="D6781" s="5" t="s">
        <v>341</v>
      </c>
    </row>
    <row r="6782" spans="1:4">
      <c r="A6782" s="4">
        <v>6801207</v>
      </c>
      <c r="B6782" s="4" t="s">
        <v>7605</v>
      </c>
      <c r="C6782" s="5" t="s">
        <v>7495</v>
      </c>
      <c r="D6782" s="5" t="s">
        <v>341</v>
      </c>
    </row>
    <row r="6783" spans="1:4">
      <c r="A6783" s="4">
        <v>6801208</v>
      </c>
      <c r="B6783" s="4" t="s">
        <v>7606</v>
      </c>
      <c r="C6783" s="5" t="s">
        <v>7495</v>
      </c>
      <c r="D6783" s="5" t="s">
        <v>341</v>
      </c>
    </row>
    <row r="6784" spans="1:4">
      <c r="A6784" s="4">
        <v>6801209</v>
      </c>
      <c r="B6784" s="4" t="s">
        <v>7607</v>
      </c>
      <c r="C6784" s="5" t="s">
        <v>7495</v>
      </c>
      <c r="D6784" s="5" t="s">
        <v>341</v>
      </c>
    </row>
    <row r="6785" spans="1:4">
      <c r="A6785" s="4">
        <v>6801210</v>
      </c>
      <c r="B6785" s="4" t="s">
        <v>7608</v>
      </c>
      <c r="C6785" s="5" t="s">
        <v>7495</v>
      </c>
      <c r="D6785" s="5" t="s">
        <v>341</v>
      </c>
    </row>
    <row r="6786" spans="1:4">
      <c r="A6786" s="4">
        <v>6801212</v>
      </c>
      <c r="B6786" s="4" t="s">
        <v>7609</v>
      </c>
      <c r="C6786" s="5" t="s">
        <v>7495</v>
      </c>
      <c r="D6786" s="5" t="s">
        <v>341</v>
      </c>
    </row>
    <row r="6787" spans="1:4">
      <c r="A6787" s="4">
        <v>6801213</v>
      </c>
      <c r="B6787" s="4" t="s">
        <v>1266</v>
      </c>
      <c r="C6787" s="5" t="s">
        <v>7495</v>
      </c>
      <c r="D6787" s="5" t="s">
        <v>341</v>
      </c>
    </row>
    <row r="6788" spans="1:4">
      <c r="A6788" s="4">
        <v>6801214</v>
      </c>
      <c r="B6788" s="4" t="s">
        <v>7610</v>
      </c>
      <c r="C6788" s="5" t="s">
        <v>7495</v>
      </c>
      <c r="D6788" s="5" t="s">
        <v>341</v>
      </c>
    </row>
    <row r="6789" spans="1:4">
      <c r="A6789" s="4">
        <v>6801215</v>
      </c>
      <c r="B6789" s="4" t="s">
        <v>7475</v>
      </c>
      <c r="C6789" s="5" t="s">
        <v>7495</v>
      </c>
      <c r="D6789" s="5" t="s">
        <v>341</v>
      </c>
    </row>
    <row r="6790" spans="1:4">
      <c r="A6790" s="4">
        <v>6801216</v>
      </c>
      <c r="B6790" s="4" t="s">
        <v>7611</v>
      </c>
      <c r="C6790" s="5" t="s">
        <v>7495</v>
      </c>
      <c r="D6790" s="5" t="s">
        <v>341</v>
      </c>
    </row>
    <row r="6791" spans="1:4">
      <c r="A6791" s="4">
        <v>6801217</v>
      </c>
      <c r="B6791" s="4" t="s">
        <v>7612</v>
      </c>
      <c r="C6791" s="5" t="s">
        <v>7495</v>
      </c>
      <c r="D6791" s="5" t="s">
        <v>341</v>
      </c>
    </row>
    <row r="6792" spans="1:4">
      <c r="A6792" s="4">
        <v>6801301</v>
      </c>
      <c r="B6792" s="4" t="s">
        <v>7613</v>
      </c>
      <c r="C6792" s="5" t="s">
        <v>7519</v>
      </c>
      <c r="D6792" s="5" t="s">
        <v>341</v>
      </c>
    </row>
    <row r="6793" spans="1:4">
      <c r="A6793" s="4">
        <v>6801302</v>
      </c>
      <c r="B6793" s="4" t="s">
        <v>7614</v>
      </c>
      <c r="C6793" s="5" t="s">
        <v>7519</v>
      </c>
      <c r="D6793" s="5" t="s">
        <v>341</v>
      </c>
    </row>
    <row r="6794" spans="1:4">
      <c r="A6794" s="4">
        <v>6801303</v>
      </c>
      <c r="B6794" s="4" t="s">
        <v>7615</v>
      </c>
      <c r="C6794" s="5" t="s">
        <v>7519</v>
      </c>
      <c r="D6794" s="5" t="s">
        <v>341</v>
      </c>
    </row>
    <row r="6795" spans="1:4">
      <c r="A6795" s="4">
        <v>6801304</v>
      </c>
      <c r="B6795" s="4" t="s">
        <v>1466</v>
      </c>
      <c r="C6795" s="5" t="s">
        <v>7519</v>
      </c>
      <c r="D6795" s="5" t="s">
        <v>341</v>
      </c>
    </row>
    <row r="6796" spans="1:4">
      <c r="A6796" s="4">
        <v>6801305</v>
      </c>
      <c r="B6796" s="4" t="s">
        <v>7616</v>
      </c>
      <c r="C6796" s="5" t="s">
        <v>7519</v>
      </c>
      <c r="D6796" s="5" t="s">
        <v>341</v>
      </c>
    </row>
    <row r="6797" spans="1:4">
      <c r="A6797" s="4">
        <v>6801401</v>
      </c>
      <c r="B6797" s="4" t="s">
        <v>7617</v>
      </c>
      <c r="C6797" s="5" t="s">
        <v>7523</v>
      </c>
      <c r="D6797" s="5" t="s">
        <v>341</v>
      </c>
    </row>
    <row r="6798" spans="1:4">
      <c r="A6798" s="4">
        <v>6801402</v>
      </c>
      <c r="B6798" s="4" t="s">
        <v>7618</v>
      </c>
      <c r="C6798" s="5" t="s">
        <v>7523</v>
      </c>
      <c r="D6798" s="5" t="s">
        <v>341</v>
      </c>
    </row>
    <row r="6799" spans="1:4">
      <c r="A6799" s="4">
        <v>6801403</v>
      </c>
      <c r="B6799" s="4" t="s">
        <v>1727</v>
      </c>
      <c r="C6799" s="5" t="s">
        <v>7523</v>
      </c>
      <c r="D6799" s="5" t="s">
        <v>341</v>
      </c>
    </row>
    <row r="6800" spans="1:4">
      <c r="A6800" s="4">
        <v>6801404</v>
      </c>
      <c r="B6800" s="4" t="s">
        <v>7619</v>
      </c>
      <c r="C6800" s="5" t="s">
        <v>7523</v>
      </c>
      <c r="D6800" s="5" t="s">
        <v>341</v>
      </c>
    </row>
    <row r="6801" spans="1:4">
      <c r="A6801" s="4">
        <v>6801405</v>
      </c>
      <c r="B6801" s="4" t="s">
        <v>7620</v>
      </c>
      <c r="C6801" s="5" t="s">
        <v>7523</v>
      </c>
      <c r="D6801" s="5" t="s">
        <v>341</v>
      </c>
    </row>
    <row r="6802" spans="1:4">
      <c r="A6802" s="4">
        <v>6801406</v>
      </c>
      <c r="B6802" s="4" t="s">
        <v>2351</v>
      </c>
      <c r="C6802" s="5" t="s">
        <v>7523</v>
      </c>
      <c r="D6802" s="5" t="s">
        <v>341</v>
      </c>
    </row>
    <row r="6803" spans="1:4">
      <c r="A6803" s="4">
        <v>6801407</v>
      </c>
      <c r="B6803" s="4" t="s">
        <v>7621</v>
      </c>
      <c r="C6803" s="5" t="s">
        <v>7523</v>
      </c>
      <c r="D6803" s="5" t="s">
        <v>341</v>
      </c>
    </row>
    <row r="6804" spans="1:4">
      <c r="A6804" s="4">
        <v>6801408</v>
      </c>
      <c r="B6804" s="4" t="s">
        <v>7622</v>
      </c>
      <c r="C6804" s="5" t="s">
        <v>7523</v>
      </c>
      <c r="D6804" s="5" t="s">
        <v>341</v>
      </c>
    </row>
    <row r="6805" spans="1:4">
      <c r="A6805" s="4">
        <v>6801409</v>
      </c>
      <c r="B6805" s="4" t="s">
        <v>7623</v>
      </c>
      <c r="C6805" s="5" t="s">
        <v>7523</v>
      </c>
      <c r="D6805" s="5" t="s">
        <v>341</v>
      </c>
    </row>
    <row r="6806" spans="1:4">
      <c r="A6806" s="4">
        <v>6801501</v>
      </c>
      <c r="B6806" s="4" t="s">
        <v>7624</v>
      </c>
      <c r="C6806" s="5" t="s">
        <v>7525</v>
      </c>
      <c r="D6806" s="5" t="s">
        <v>341</v>
      </c>
    </row>
    <row r="6807" spans="1:4">
      <c r="A6807" s="4">
        <v>6801502</v>
      </c>
      <c r="B6807" s="4" t="s">
        <v>7625</v>
      </c>
      <c r="C6807" s="5" t="s">
        <v>7525</v>
      </c>
      <c r="D6807" s="5" t="s">
        <v>341</v>
      </c>
    </row>
    <row r="6808" spans="1:4">
      <c r="A6808" s="4">
        <v>6801503</v>
      </c>
      <c r="B6808" s="4" t="s">
        <v>7626</v>
      </c>
      <c r="C6808" s="5" t="s">
        <v>7525</v>
      </c>
      <c r="D6808" s="5" t="s">
        <v>341</v>
      </c>
    </row>
    <row r="6809" spans="1:4">
      <c r="A6809" s="4">
        <v>6801601</v>
      </c>
      <c r="B6809" s="4" t="s">
        <v>7627</v>
      </c>
      <c r="C6809" s="5" t="s">
        <v>7527</v>
      </c>
      <c r="D6809" s="5" t="s">
        <v>341</v>
      </c>
    </row>
    <row r="6810" spans="1:4">
      <c r="A6810" s="4">
        <v>6801602</v>
      </c>
      <c r="B6810" s="4" t="s">
        <v>7628</v>
      </c>
      <c r="C6810" s="5" t="s">
        <v>7527</v>
      </c>
      <c r="D6810" s="5" t="s">
        <v>341</v>
      </c>
    </row>
    <row r="6811" spans="1:4">
      <c r="A6811" s="4">
        <v>6801603</v>
      </c>
      <c r="B6811" s="4" t="s">
        <v>2326</v>
      </c>
      <c r="C6811" s="5" t="s">
        <v>7527</v>
      </c>
      <c r="D6811" s="5" t="s">
        <v>341</v>
      </c>
    </row>
    <row r="6812" spans="1:4">
      <c r="A6812" s="4">
        <v>6801604</v>
      </c>
      <c r="B6812" s="4" t="s">
        <v>7629</v>
      </c>
      <c r="C6812" s="5" t="s">
        <v>7527</v>
      </c>
      <c r="D6812" s="5" t="s">
        <v>341</v>
      </c>
    </row>
    <row r="6813" spans="1:4">
      <c r="A6813" s="4">
        <v>6801605</v>
      </c>
      <c r="B6813" s="4" t="s">
        <v>2206</v>
      </c>
      <c r="C6813" s="5" t="s">
        <v>7527</v>
      </c>
      <c r="D6813" s="5" t="s">
        <v>341</v>
      </c>
    </row>
    <row r="6814" spans="1:4">
      <c r="A6814" s="4">
        <v>6801606</v>
      </c>
      <c r="B6814" s="4" t="s">
        <v>7630</v>
      </c>
      <c r="C6814" s="5" t="s">
        <v>7527</v>
      </c>
      <c r="D6814" s="5" t="s">
        <v>341</v>
      </c>
    </row>
    <row r="6815" spans="1:4">
      <c r="A6815" s="4">
        <v>6801607</v>
      </c>
      <c r="B6815" s="4" t="s">
        <v>7631</v>
      </c>
      <c r="C6815" s="5" t="s">
        <v>7527</v>
      </c>
      <c r="D6815" s="5" t="s">
        <v>341</v>
      </c>
    </row>
    <row r="6816" spans="1:4">
      <c r="A6816" s="4">
        <v>6801608</v>
      </c>
      <c r="B6816" s="4" t="s">
        <v>7632</v>
      </c>
      <c r="C6816" s="5" t="s">
        <v>7527</v>
      </c>
      <c r="D6816" s="5" t="s">
        <v>341</v>
      </c>
    </row>
    <row r="6817" spans="1:4">
      <c r="A6817" s="4">
        <v>6801609</v>
      </c>
      <c r="B6817" s="4" t="s">
        <v>7633</v>
      </c>
      <c r="C6817" s="5" t="s">
        <v>7527</v>
      </c>
      <c r="D6817" s="5" t="s">
        <v>341</v>
      </c>
    </row>
    <row r="6818" spans="1:4">
      <c r="A6818" s="4">
        <v>6801610</v>
      </c>
      <c r="B6818" s="4" t="s">
        <v>7634</v>
      </c>
      <c r="C6818" s="5" t="s">
        <v>7527</v>
      </c>
      <c r="D6818" s="5" t="s">
        <v>341</v>
      </c>
    </row>
    <row r="6819" spans="1:4">
      <c r="A6819" s="4">
        <v>6801611</v>
      </c>
      <c r="B6819" s="4" t="s">
        <v>7635</v>
      </c>
      <c r="C6819" s="5" t="s">
        <v>7527</v>
      </c>
      <c r="D6819" s="5" t="s">
        <v>341</v>
      </c>
    </row>
    <row r="6820" spans="1:4">
      <c r="A6820" s="4">
        <v>6801701</v>
      </c>
      <c r="B6820" s="4" t="s">
        <v>7636</v>
      </c>
      <c r="C6820" s="5" t="s">
        <v>7637</v>
      </c>
      <c r="D6820" s="5" t="s">
        <v>341</v>
      </c>
    </row>
    <row r="6821" spans="1:4">
      <c r="A6821" s="4">
        <v>6801702</v>
      </c>
      <c r="B6821" s="4" t="s">
        <v>7638</v>
      </c>
      <c r="C6821" s="5" t="s">
        <v>7637</v>
      </c>
      <c r="D6821" s="5" t="s">
        <v>341</v>
      </c>
    </row>
    <row r="6822" spans="1:4">
      <c r="A6822" s="4">
        <v>6801703</v>
      </c>
      <c r="B6822" s="4" t="s">
        <v>7639</v>
      </c>
      <c r="C6822" s="5" t="s">
        <v>7637</v>
      </c>
      <c r="D6822" s="5" t="s">
        <v>341</v>
      </c>
    </row>
    <row r="6823" spans="1:4">
      <c r="A6823" s="4">
        <v>6801704</v>
      </c>
      <c r="B6823" s="4" t="s">
        <v>4246</v>
      </c>
      <c r="C6823" s="5" t="s">
        <v>7637</v>
      </c>
      <c r="D6823" s="5" t="s">
        <v>341</v>
      </c>
    </row>
    <row r="6824" spans="1:4">
      <c r="A6824" s="4">
        <v>6801801</v>
      </c>
      <c r="B6824" s="4" t="s">
        <v>7640</v>
      </c>
      <c r="C6824" s="5" t="s">
        <v>7641</v>
      </c>
      <c r="D6824" s="5" t="s">
        <v>341</v>
      </c>
    </row>
    <row r="6825" spans="1:4">
      <c r="A6825" s="4">
        <v>6801802</v>
      </c>
      <c r="B6825" s="4" t="s">
        <v>7642</v>
      </c>
      <c r="C6825" s="5" t="s">
        <v>7641</v>
      </c>
      <c r="D6825" s="5" t="s">
        <v>341</v>
      </c>
    </row>
    <row r="6826" spans="1:4">
      <c r="A6826" s="4">
        <v>6801803</v>
      </c>
      <c r="B6826" s="4" t="s">
        <v>7643</v>
      </c>
      <c r="C6826" s="5" t="s">
        <v>7641</v>
      </c>
      <c r="D6826" s="5" t="s">
        <v>341</v>
      </c>
    </row>
    <row r="6827" spans="1:4">
      <c r="A6827" s="4">
        <v>6801901</v>
      </c>
      <c r="B6827" s="4" t="s">
        <v>2425</v>
      </c>
      <c r="C6827" s="5" t="s">
        <v>7644</v>
      </c>
      <c r="D6827" s="5" t="s">
        <v>341</v>
      </c>
    </row>
    <row r="6828" spans="1:4">
      <c r="A6828" s="4">
        <v>6801902</v>
      </c>
      <c r="B6828" s="4" t="s">
        <v>7645</v>
      </c>
      <c r="C6828" s="5" t="s">
        <v>7644</v>
      </c>
      <c r="D6828" s="5" t="s">
        <v>341</v>
      </c>
    </row>
    <row r="6829" spans="1:4">
      <c r="A6829" s="4">
        <v>6801903</v>
      </c>
      <c r="B6829" s="4" t="s">
        <v>7646</v>
      </c>
      <c r="C6829" s="5" t="s">
        <v>7644</v>
      </c>
      <c r="D6829" s="5" t="s">
        <v>341</v>
      </c>
    </row>
    <row r="6830" spans="1:4">
      <c r="A6830" s="4">
        <v>6801904</v>
      </c>
      <c r="B6830" s="4" t="s">
        <v>7647</v>
      </c>
      <c r="C6830" s="5" t="s">
        <v>7644</v>
      </c>
      <c r="D6830" s="5" t="s">
        <v>341</v>
      </c>
    </row>
    <row r="6831" spans="1:4">
      <c r="A6831" s="4">
        <v>6801906</v>
      </c>
      <c r="B6831" s="4" t="s">
        <v>7648</v>
      </c>
      <c r="C6831" s="5" t="s">
        <v>7644</v>
      </c>
      <c r="D6831" s="5" t="s">
        <v>341</v>
      </c>
    </row>
    <row r="6832" spans="1:4">
      <c r="A6832" s="4">
        <v>6802001</v>
      </c>
      <c r="B6832" s="4" t="s">
        <v>7649</v>
      </c>
      <c r="C6832" s="5" t="s">
        <v>7650</v>
      </c>
      <c r="D6832" s="5" t="s">
        <v>341</v>
      </c>
    </row>
    <row r="6833" spans="1:4">
      <c r="A6833" s="4">
        <v>6802002</v>
      </c>
      <c r="B6833" s="4" t="s">
        <v>7651</v>
      </c>
      <c r="C6833" s="5" t="s">
        <v>7650</v>
      </c>
      <c r="D6833" s="5" t="s">
        <v>341</v>
      </c>
    </row>
    <row r="6834" spans="1:4">
      <c r="A6834" s="4">
        <v>6802003</v>
      </c>
      <c r="B6834" s="4" t="s">
        <v>7652</v>
      </c>
      <c r="C6834" s="5" t="s">
        <v>7650</v>
      </c>
      <c r="D6834" s="5" t="s">
        <v>341</v>
      </c>
    </row>
    <row r="6835" spans="1:4">
      <c r="A6835" s="4">
        <v>6802004</v>
      </c>
      <c r="B6835" s="4" t="s">
        <v>7653</v>
      </c>
      <c r="C6835" s="5" t="s">
        <v>7650</v>
      </c>
      <c r="D6835" s="5" t="s">
        <v>341</v>
      </c>
    </row>
    <row r="6836" spans="1:4">
      <c r="A6836" s="4">
        <v>6802101</v>
      </c>
      <c r="B6836" s="4" t="s">
        <v>7654</v>
      </c>
      <c r="C6836" s="5" t="s">
        <v>7655</v>
      </c>
      <c r="D6836" s="5" t="s">
        <v>341</v>
      </c>
    </row>
    <row r="6837" spans="1:4">
      <c r="A6837" s="4">
        <v>6802102</v>
      </c>
      <c r="B6837" s="4" t="s">
        <v>7656</v>
      </c>
      <c r="C6837" s="5" t="s">
        <v>7655</v>
      </c>
      <c r="D6837" s="5" t="s">
        <v>341</v>
      </c>
    </row>
    <row r="6838" spans="1:4">
      <c r="A6838" s="4">
        <v>6802103</v>
      </c>
      <c r="B6838" s="4" t="s">
        <v>7657</v>
      </c>
      <c r="C6838" s="5" t="s">
        <v>7655</v>
      </c>
      <c r="D6838" s="5" t="s">
        <v>341</v>
      </c>
    </row>
    <row r="6839" spans="1:4">
      <c r="A6839" s="4">
        <v>6802104</v>
      </c>
      <c r="B6839" s="4" t="s">
        <v>7658</v>
      </c>
      <c r="C6839" s="5" t="s">
        <v>7655</v>
      </c>
      <c r="D6839" s="5" t="s">
        <v>341</v>
      </c>
    </row>
    <row r="6840" spans="1:4">
      <c r="A6840" s="4">
        <v>6802201</v>
      </c>
      <c r="B6840" s="4" t="s">
        <v>7659</v>
      </c>
      <c r="C6840" s="5" t="s">
        <v>7660</v>
      </c>
      <c r="D6840" s="5" t="s">
        <v>341</v>
      </c>
    </row>
    <row r="6841" spans="1:4">
      <c r="A6841" s="4">
        <v>6802202</v>
      </c>
      <c r="B6841" s="4" t="s">
        <v>7661</v>
      </c>
      <c r="C6841" s="5" t="s">
        <v>7660</v>
      </c>
      <c r="D6841" s="5" t="s">
        <v>341</v>
      </c>
    </row>
    <row r="6842" spans="1:4">
      <c r="A6842" s="4">
        <v>6802203</v>
      </c>
      <c r="B6842" s="4" t="s">
        <v>7662</v>
      </c>
      <c r="C6842" s="5" t="s">
        <v>7660</v>
      </c>
      <c r="D6842" s="5" t="s">
        <v>341</v>
      </c>
    </row>
    <row r="6843" spans="1:4">
      <c r="A6843" s="4">
        <v>6802301</v>
      </c>
      <c r="B6843" s="4" t="s">
        <v>7663</v>
      </c>
      <c r="C6843" s="5" t="s">
        <v>1879</v>
      </c>
      <c r="D6843" s="5" t="s">
        <v>341</v>
      </c>
    </row>
    <row r="6844" spans="1:4">
      <c r="A6844" s="4">
        <v>6802302</v>
      </c>
      <c r="B6844" s="4" t="s">
        <v>7664</v>
      </c>
      <c r="C6844" s="5" t="s">
        <v>1879</v>
      </c>
      <c r="D6844" s="5" t="s">
        <v>341</v>
      </c>
    </row>
    <row r="6845" spans="1:4">
      <c r="A6845" s="4">
        <v>6802303</v>
      </c>
      <c r="B6845" s="4" t="s">
        <v>7665</v>
      </c>
      <c r="C6845" s="5" t="s">
        <v>1879</v>
      </c>
      <c r="D6845" s="5" t="s">
        <v>341</v>
      </c>
    </row>
    <row r="6846" spans="1:4">
      <c r="A6846" s="4">
        <v>6802304</v>
      </c>
      <c r="B6846" s="4" t="s">
        <v>7666</v>
      </c>
      <c r="C6846" s="5" t="s">
        <v>1879</v>
      </c>
      <c r="D6846" s="5" t="s">
        <v>341</v>
      </c>
    </row>
    <row r="6847" spans="1:4">
      <c r="A6847" s="4">
        <v>2810101</v>
      </c>
      <c r="B6847" s="4" t="s">
        <v>7667</v>
      </c>
      <c r="C6847" s="5" t="s">
        <v>7668</v>
      </c>
      <c r="D6847" s="5" t="s">
        <v>347</v>
      </c>
    </row>
    <row r="6848" spans="1:4">
      <c r="A6848" s="4">
        <v>4810101</v>
      </c>
      <c r="B6848" s="4" t="s">
        <v>7669</v>
      </c>
      <c r="C6848" s="5" t="s">
        <v>7668</v>
      </c>
      <c r="D6848" s="5" t="s">
        <v>347</v>
      </c>
    </row>
    <row r="6849" spans="1:4">
      <c r="A6849" s="4">
        <v>5810207</v>
      </c>
      <c r="B6849" s="4" t="s">
        <v>7670</v>
      </c>
      <c r="C6849" s="5" t="s">
        <v>7671</v>
      </c>
      <c r="D6849" s="5" t="s">
        <v>347</v>
      </c>
    </row>
    <row r="6850" spans="1:4">
      <c r="A6850" s="4">
        <v>5810306</v>
      </c>
      <c r="B6850" s="4" t="s">
        <v>7672</v>
      </c>
      <c r="C6850" s="5" t="s">
        <v>7673</v>
      </c>
      <c r="D6850" s="5" t="s">
        <v>347</v>
      </c>
    </row>
    <row r="6851" spans="1:4">
      <c r="A6851" s="4">
        <v>5810408</v>
      </c>
      <c r="B6851" s="4" t="s">
        <v>7674</v>
      </c>
      <c r="C6851" s="5" t="s">
        <v>7675</v>
      </c>
      <c r="D6851" s="5" t="s">
        <v>347</v>
      </c>
    </row>
    <row r="6852" spans="1:4">
      <c r="A6852" s="4">
        <v>5810409</v>
      </c>
      <c r="B6852" s="4" t="s">
        <v>7676</v>
      </c>
      <c r="C6852" s="5" t="s">
        <v>7675</v>
      </c>
      <c r="D6852" s="5" t="s">
        <v>347</v>
      </c>
    </row>
    <row r="6853" spans="1:4">
      <c r="A6853" s="4">
        <v>5810510</v>
      </c>
      <c r="B6853" s="4" t="s">
        <v>7677</v>
      </c>
      <c r="C6853" s="5" t="s">
        <v>7678</v>
      </c>
      <c r="D6853" s="5" t="s">
        <v>347</v>
      </c>
    </row>
    <row r="6854" spans="1:4">
      <c r="A6854" s="4">
        <v>5810511</v>
      </c>
      <c r="B6854" s="4" t="s">
        <v>7679</v>
      </c>
      <c r="C6854" s="5" t="s">
        <v>7678</v>
      </c>
      <c r="D6854" s="5" t="s">
        <v>347</v>
      </c>
    </row>
    <row r="6855" spans="1:4">
      <c r="A6855" s="4">
        <v>5810605</v>
      </c>
      <c r="B6855" s="4" t="s">
        <v>7680</v>
      </c>
      <c r="C6855" s="5" t="s">
        <v>7681</v>
      </c>
      <c r="D6855" s="5" t="s">
        <v>347</v>
      </c>
    </row>
    <row r="6856" spans="1:4">
      <c r="A6856" s="4">
        <v>5810705</v>
      </c>
      <c r="B6856" s="4" t="s">
        <v>7682</v>
      </c>
      <c r="C6856" s="5" t="s">
        <v>7683</v>
      </c>
      <c r="D6856" s="5" t="s">
        <v>347</v>
      </c>
    </row>
    <row r="6857" spans="1:4">
      <c r="A6857" s="4">
        <v>5810809</v>
      </c>
      <c r="B6857" s="4" t="s">
        <v>7684</v>
      </c>
      <c r="C6857" s="5" t="s">
        <v>7685</v>
      </c>
      <c r="D6857" s="5" t="s">
        <v>347</v>
      </c>
    </row>
    <row r="6858" spans="1:4">
      <c r="A6858" s="4">
        <v>6810101</v>
      </c>
      <c r="B6858" s="4" t="s">
        <v>7686</v>
      </c>
      <c r="C6858" s="5" t="s">
        <v>7668</v>
      </c>
      <c r="D6858" s="5" t="s">
        <v>347</v>
      </c>
    </row>
    <row r="6859" spans="1:4">
      <c r="A6859" s="4">
        <v>6810102</v>
      </c>
      <c r="B6859" s="4" t="s">
        <v>7687</v>
      </c>
      <c r="C6859" s="5" t="s">
        <v>7668</v>
      </c>
      <c r="D6859" s="5" t="s">
        <v>347</v>
      </c>
    </row>
    <row r="6860" spans="1:4">
      <c r="A6860" s="4">
        <v>6810103</v>
      </c>
      <c r="B6860" s="4" t="s">
        <v>7688</v>
      </c>
      <c r="C6860" s="5" t="s">
        <v>7668</v>
      </c>
      <c r="D6860" s="5" t="s">
        <v>347</v>
      </c>
    </row>
    <row r="6861" spans="1:4">
      <c r="A6861" s="4">
        <v>6810104</v>
      </c>
      <c r="B6861" s="4" t="s">
        <v>7689</v>
      </c>
      <c r="C6861" s="5" t="s">
        <v>7668</v>
      </c>
      <c r="D6861" s="5" t="s">
        <v>347</v>
      </c>
    </row>
    <row r="6862" spans="1:4">
      <c r="A6862" s="4">
        <v>6810105</v>
      </c>
      <c r="B6862" s="4" t="s">
        <v>7690</v>
      </c>
      <c r="C6862" s="5" t="s">
        <v>7668</v>
      </c>
      <c r="D6862" s="5" t="s">
        <v>347</v>
      </c>
    </row>
    <row r="6863" spans="1:4">
      <c r="A6863" s="4">
        <v>6810106</v>
      </c>
      <c r="B6863" s="4" t="s">
        <v>7691</v>
      </c>
      <c r="C6863" s="5" t="s">
        <v>7668</v>
      </c>
      <c r="D6863" s="5" t="s">
        <v>347</v>
      </c>
    </row>
    <row r="6864" spans="1:4">
      <c r="A6864" s="4">
        <v>6810107</v>
      </c>
      <c r="B6864" s="4" t="s">
        <v>7692</v>
      </c>
      <c r="C6864" s="5" t="s">
        <v>7668</v>
      </c>
      <c r="D6864" s="5" t="s">
        <v>347</v>
      </c>
    </row>
    <row r="6865" spans="1:4">
      <c r="A6865" s="4">
        <v>6810108</v>
      </c>
      <c r="B6865" s="4" t="s">
        <v>6360</v>
      </c>
      <c r="C6865" s="5" t="s">
        <v>7668</v>
      </c>
      <c r="D6865" s="5" t="s">
        <v>347</v>
      </c>
    </row>
    <row r="6866" spans="1:4">
      <c r="A6866" s="4">
        <v>6810201</v>
      </c>
      <c r="B6866" s="4" t="s">
        <v>7693</v>
      </c>
      <c r="C6866" s="5" t="s">
        <v>7671</v>
      </c>
      <c r="D6866" s="5" t="s">
        <v>347</v>
      </c>
    </row>
    <row r="6867" spans="1:4">
      <c r="A6867" s="4">
        <v>6810202</v>
      </c>
      <c r="B6867" s="4" t="s">
        <v>2342</v>
      </c>
      <c r="C6867" s="5" t="s">
        <v>7671</v>
      </c>
      <c r="D6867" s="5" t="s">
        <v>347</v>
      </c>
    </row>
    <row r="6868" spans="1:4">
      <c r="A6868" s="4">
        <v>6810203</v>
      </c>
      <c r="B6868" s="4" t="s">
        <v>7694</v>
      </c>
      <c r="C6868" s="5" t="s">
        <v>7671</v>
      </c>
      <c r="D6868" s="5" t="s">
        <v>347</v>
      </c>
    </row>
    <row r="6869" spans="1:4">
      <c r="A6869" s="4">
        <v>6810204</v>
      </c>
      <c r="B6869" s="4" t="s">
        <v>7695</v>
      </c>
      <c r="C6869" s="5" t="s">
        <v>7671</v>
      </c>
      <c r="D6869" s="5" t="s">
        <v>347</v>
      </c>
    </row>
    <row r="6870" spans="1:4">
      <c r="A6870" s="4">
        <v>6810205</v>
      </c>
      <c r="B6870" s="4" t="s">
        <v>7696</v>
      </c>
      <c r="C6870" s="5" t="s">
        <v>7671</v>
      </c>
      <c r="D6870" s="5" t="s">
        <v>347</v>
      </c>
    </row>
    <row r="6871" spans="1:4">
      <c r="A6871" s="4">
        <v>6810206</v>
      </c>
      <c r="B6871" s="4" t="s">
        <v>7697</v>
      </c>
      <c r="C6871" s="5" t="s">
        <v>7671</v>
      </c>
      <c r="D6871" s="5" t="s">
        <v>347</v>
      </c>
    </row>
    <row r="6872" spans="1:4">
      <c r="A6872" s="4">
        <v>6810301</v>
      </c>
      <c r="B6872" s="4" t="s">
        <v>7698</v>
      </c>
      <c r="C6872" s="5" t="s">
        <v>7673</v>
      </c>
      <c r="D6872" s="5" t="s">
        <v>347</v>
      </c>
    </row>
    <row r="6873" spans="1:4">
      <c r="A6873" s="4">
        <v>6810302</v>
      </c>
      <c r="B6873" s="4" t="s">
        <v>7699</v>
      </c>
      <c r="C6873" s="5" t="s">
        <v>7673</v>
      </c>
      <c r="D6873" s="5" t="s">
        <v>347</v>
      </c>
    </row>
    <row r="6874" spans="1:4">
      <c r="A6874" s="4">
        <v>6810303</v>
      </c>
      <c r="B6874" s="4" t="s">
        <v>7700</v>
      </c>
      <c r="C6874" s="5" t="s">
        <v>7673</v>
      </c>
      <c r="D6874" s="5" t="s">
        <v>347</v>
      </c>
    </row>
    <row r="6875" spans="1:4">
      <c r="A6875" s="4">
        <v>6810304</v>
      </c>
      <c r="B6875" s="4" t="s">
        <v>7701</v>
      </c>
      <c r="C6875" s="5" t="s">
        <v>7673</v>
      </c>
      <c r="D6875" s="5" t="s">
        <v>347</v>
      </c>
    </row>
    <row r="6876" spans="1:4">
      <c r="A6876" s="4">
        <v>6810305</v>
      </c>
      <c r="B6876" s="4" t="s">
        <v>7702</v>
      </c>
      <c r="C6876" s="5" t="s">
        <v>7673</v>
      </c>
      <c r="D6876" s="5" t="s">
        <v>347</v>
      </c>
    </row>
    <row r="6877" spans="1:4">
      <c r="A6877" s="4">
        <v>6810401</v>
      </c>
      <c r="B6877" s="4" t="s">
        <v>7703</v>
      </c>
      <c r="C6877" s="5" t="s">
        <v>7675</v>
      </c>
      <c r="D6877" s="5" t="s">
        <v>347</v>
      </c>
    </row>
    <row r="6878" spans="1:4">
      <c r="A6878" s="4">
        <v>6810402</v>
      </c>
      <c r="B6878" s="4" t="s">
        <v>7704</v>
      </c>
      <c r="C6878" s="5" t="s">
        <v>7675</v>
      </c>
      <c r="D6878" s="5" t="s">
        <v>347</v>
      </c>
    </row>
    <row r="6879" spans="1:4">
      <c r="A6879" s="4">
        <v>6810403</v>
      </c>
      <c r="B6879" s="4" t="s">
        <v>2163</v>
      </c>
      <c r="C6879" s="5" t="s">
        <v>7675</v>
      </c>
      <c r="D6879" s="5" t="s">
        <v>347</v>
      </c>
    </row>
    <row r="6880" spans="1:4">
      <c r="A6880" s="4">
        <v>6810404</v>
      </c>
      <c r="B6880" s="4" t="s">
        <v>7705</v>
      </c>
      <c r="C6880" s="5" t="s">
        <v>7675</v>
      </c>
      <c r="D6880" s="5" t="s">
        <v>347</v>
      </c>
    </row>
    <row r="6881" spans="1:4">
      <c r="A6881" s="4">
        <v>6810405</v>
      </c>
      <c r="B6881" s="4" t="s">
        <v>7706</v>
      </c>
      <c r="C6881" s="5" t="s">
        <v>7675</v>
      </c>
      <c r="D6881" s="5" t="s">
        <v>347</v>
      </c>
    </row>
    <row r="6882" spans="1:4">
      <c r="A6882" s="4">
        <v>6810406</v>
      </c>
      <c r="B6882" s="4" t="s">
        <v>7707</v>
      </c>
      <c r="C6882" s="5" t="s">
        <v>7675</v>
      </c>
      <c r="D6882" s="5" t="s">
        <v>347</v>
      </c>
    </row>
    <row r="6883" spans="1:4">
      <c r="A6883" s="4">
        <v>6810407</v>
      </c>
      <c r="B6883" s="4" t="s">
        <v>7708</v>
      </c>
      <c r="C6883" s="5" t="s">
        <v>7675</v>
      </c>
      <c r="D6883" s="5" t="s">
        <v>347</v>
      </c>
    </row>
    <row r="6884" spans="1:4">
      <c r="A6884" s="4">
        <v>6810501</v>
      </c>
      <c r="B6884" s="4" t="s">
        <v>7709</v>
      </c>
      <c r="C6884" s="5" t="s">
        <v>7678</v>
      </c>
      <c r="D6884" s="5" t="s">
        <v>347</v>
      </c>
    </row>
    <row r="6885" spans="1:4">
      <c r="A6885" s="4">
        <v>6810502</v>
      </c>
      <c r="B6885" s="4" t="s">
        <v>5211</v>
      </c>
      <c r="C6885" s="5" t="s">
        <v>7678</v>
      </c>
      <c r="D6885" s="5" t="s">
        <v>347</v>
      </c>
    </row>
    <row r="6886" spans="1:4">
      <c r="A6886" s="4">
        <v>6810503</v>
      </c>
      <c r="B6886" s="4" t="s">
        <v>7710</v>
      </c>
      <c r="C6886" s="5" t="s">
        <v>7678</v>
      </c>
      <c r="D6886" s="5" t="s">
        <v>347</v>
      </c>
    </row>
    <row r="6887" spans="1:4">
      <c r="A6887" s="4">
        <v>6810504</v>
      </c>
      <c r="B6887" s="4" t="s">
        <v>7711</v>
      </c>
      <c r="C6887" s="5" t="s">
        <v>7678</v>
      </c>
      <c r="D6887" s="5" t="s">
        <v>347</v>
      </c>
    </row>
    <row r="6888" spans="1:4">
      <c r="A6888" s="4">
        <v>6810505</v>
      </c>
      <c r="B6888" s="4" t="s">
        <v>7712</v>
      </c>
      <c r="C6888" s="5" t="s">
        <v>7678</v>
      </c>
      <c r="D6888" s="5" t="s">
        <v>347</v>
      </c>
    </row>
    <row r="6889" spans="1:4">
      <c r="A6889" s="4">
        <v>6810506</v>
      </c>
      <c r="B6889" s="4" t="s">
        <v>7713</v>
      </c>
      <c r="C6889" s="5" t="s">
        <v>7678</v>
      </c>
      <c r="D6889" s="5" t="s">
        <v>347</v>
      </c>
    </row>
    <row r="6890" spans="1:4">
      <c r="A6890" s="4">
        <v>6810507</v>
      </c>
      <c r="B6890" s="4" t="s">
        <v>7714</v>
      </c>
      <c r="C6890" s="5" t="s">
        <v>7678</v>
      </c>
      <c r="D6890" s="5" t="s">
        <v>347</v>
      </c>
    </row>
    <row r="6891" spans="1:4">
      <c r="A6891" s="4">
        <v>6810508</v>
      </c>
      <c r="B6891" s="4" t="s">
        <v>7715</v>
      </c>
      <c r="C6891" s="5" t="s">
        <v>7678</v>
      </c>
      <c r="D6891" s="5" t="s">
        <v>347</v>
      </c>
    </row>
    <row r="6892" spans="1:4">
      <c r="A6892" s="4">
        <v>6810509</v>
      </c>
      <c r="B6892" s="4" t="s">
        <v>7716</v>
      </c>
      <c r="C6892" s="5" t="s">
        <v>7678</v>
      </c>
      <c r="D6892" s="5" t="s">
        <v>347</v>
      </c>
    </row>
    <row r="6893" spans="1:4">
      <c r="A6893" s="4">
        <v>6810601</v>
      </c>
      <c r="B6893" s="4" t="s">
        <v>7717</v>
      </c>
      <c r="C6893" s="5" t="s">
        <v>7681</v>
      </c>
      <c r="D6893" s="5" t="s">
        <v>347</v>
      </c>
    </row>
    <row r="6894" spans="1:4">
      <c r="A6894" s="4">
        <v>6810602</v>
      </c>
      <c r="B6894" s="4" t="s">
        <v>7718</v>
      </c>
      <c r="C6894" s="5" t="s">
        <v>7681</v>
      </c>
      <c r="D6894" s="5" t="s">
        <v>347</v>
      </c>
    </row>
    <row r="6895" spans="1:4">
      <c r="A6895" s="4">
        <v>6810603</v>
      </c>
      <c r="B6895" s="4" t="s">
        <v>7719</v>
      </c>
      <c r="C6895" s="5" t="s">
        <v>7681</v>
      </c>
      <c r="D6895" s="5" t="s">
        <v>347</v>
      </c>
    </row>
    <row r="6896" spans="1:4">
      <c r="A6896" s="4">
        <v>6810604</v>
      </c>
      <c r="B6896" s="4" t="s">
        <v>7720</v>
      </c>
      <c r="C6896" s="5" t="s">
        <v>7681</v>
      </c>
      <c r="D6896" s="5" t="s">
        <v>347</v>
      </c>
    </row>
    <row r="6897" spans="1:4">
      <c r="A6897" s="4">
        <v>6810701</v>
      </c>
      <c r="B6897" s="4" t="s">
        <v>7721</v>
      </c>
      <c r="C6897" s="5" t="s">
        <v>7683</v>
      </c>
      <c r="D6897" s="5" t="s">
        <v>347</v>
      </c>
    </row>
    <row r="6898" spans="1:4">
      <c r="A6898" s="4">
        <v>6810702</v>
      </c>
      <c r="B6898" s="4" t="s">
        <v>7722</v>
      </c>
      <c r="C6898" s="5" t="s">
        <v>7683</v>
      </c>
      <c r="D6898" s="5" t="s">
        <v>347</v>
      </c>
    </row>
    <row r="6899" spans="1:4">
      <c r="A6899" s="4">
        <v>6810703</v>
      </c>
      <c r="B6899" s="4" t="s">
        <v>3364</v>
      </c>
      <c r="C6899" s="5" t="s">
        <v>7683</v>
      </c>
      <c r="D6899" s="5" t="s">
        <v>347</v>
      </c>
    </row>
    <row r="6900" spans="1:4">
      <c r="A6900" s="4">
        <v>6810704</v>
      </c>
      <c r="B6900" s="4" t="s">
        <v>7723</v>
      </c>
      <c r="C6900" s="5" t="s">
        <v>7683</v>
      </c>
      <c r="D6900" s="5" t="s">
        <v>347</v>
      </c>
    </row>
    <row r="6901" spans="1:4">
      <c r="A6901" s="4">
        <v>6810801</v>
      </c>
      <c r="B6901" s="4" t="s">
        <v>7724</v>
      </c>
      <c r="C6901" s="5" t="s">
        <v>7685</v>
      </c>
      <c r="D6901" s="5" t="s">
        <v>347</v>
      </c>
    </row>
    <row r="6902" spans="1:4">
      <c r="A6902" s="4">
        <v>6810802</v>
      </c>
      <c r="B6902" s="4" t="s">
        <v>7725</v>
      </c>
      <c r="C6902" s="5" t="s">
        <v>7685</v>
      </c>
      <c r="D6902" s="5" t="s">
        <v>347</v>
      </c>
    </row>
    <row r="6903" spans="1:4">
      <c r="A6903" s="4">
        <v>6810803</v>
      </c>
      <c r="B6903" s="4" t="s">
        <v>1447</v>
      </c>
      <c r="C6903" s="5" t="s">
        <v>7685</v>
      </c>
      <c r="D6903" s="5" t="s">
        <v>347</v>
      </c>
    </row>
    <row r="6904" spans="1:4">
      <c r="A6904" s="4">
        <v>6810804</v>
      </c>
      <c r="B6904" s="4" t="s">
        <v>7726</v>
      </c>
      <c r="C6904" s="5" t="s">
        <v>7685</v>
      </c>
      <c r="D6904" s="5" t="s">
        <v>347</v>
      </c>
    </row>
    <row r="6905" spans="1:4">
      <c r="A6905" s="4">
        <v>6810805</v>
      </c>
      <c r="B6905" s="4" t="s">
        <v>7727</v>
      </c>
      <c r="C6905" s="5" t="s">
        <v>7685</v>
      </c>
      <c r="D6905" s="5" t="s">
        <v>347</v>
      </c>
    </row>
    <row r="6906" spans="1:4">
      <c r="A6906" s="4">
        <v>6810806</v>
      </c>
      <c r="B6906" s="4" t="s">
        <v>7728</v>
      </c>
      <c r="C6906" s="5" t="s">
        <v>7685</v>
      </c>
      <c r="D6906" s="5" t="s">
        <v>347</v>
      </c>
    </row>
    <row r="6907" spans="1:4">
      <c r="A6907" s="4">
        <v>6810808</v>
      </c>
      <c r="B6907" s="4" t="s">
        <v>3174</v>
      </c>
      <c r="C6907" s="5" t="s">
        <v>7685</v>
      </c>
      <c r="D6907" s="5" t="s">
        <v>347</v>
      </c>
    </row>
    <row r="6908" spans="1:4">
      <c r="A6908" s="4">
        <v>6810809</v>
      </c>
      <c r="B6908" s="4" t="s">
        <v>7729</v>
      </c>
      <c r="C6908" s="5" t="s">
        <v>7685</v>
      </c>
      <c r="D6908" s="5" t="s">
        <v>347</v>
      </c>
    </row>
    <row r="6909" spans="1:4">
      <c r="A6909" s="4">
        <v>2820101</v>
      </c>
      <c r="B6909" s="4" t="s">
        <v>7730</v>
      </c>
      <c r="C6909" s="5" t="s">
        <v>7731</v>
      </c>
      <c r="D6909" s="5" t="s">
        <v>345</v>
      </c>
    </row>
    <row r="6910" spans="1:4">
      <c r="A6910" s="4">
        <v>4820201</v>
      </c>
      <c r="B6910" s="4" t="s">
        <v>7732</v>
      </c>
      <c r="C6910" s="5" t="s">
        <v>7731</v>
      </c>
      <c r="D6910" s="5" t="s">
        <v>345</v>
      </c>
    </row>
    <row r="6911" spans="1:4">
      <c r="A6911" s="4">
        <v>4820501</v>
      </c>
      <c r="B6911" s="4" t="s">
        <v>7733</v>
      </c>
      <c r="C6911" s="5" t="s">
        <v>7734</v>
      </c>
      <c r="D6911" s="5" t="s">
        <v>345</v>
      </c>
    </row>
    <row r="6912" spans="1:4">
      <c r="A6912" s="4">
        <v>5820204</v>
      </c>
      <c r="B6912" s="4" t="s">
        <v>7735</v>
      </c>
      <c r="C6912" s="5" t="s">
        <v>7736</v>
      </c>
      <c r="D6912" s="5" t="s">
        <v>345</v>
      </c>
    </row>
    <row r="6913" spans="1:4">
      <c r="A6913" s="4">
        <v>5820306</v>
      </c>
      <c r="B6913" s="4" t="s">
        <v>7737</v>
      </c>
      <c r="C6913" s="5" t="s">
        <v>7738</v>
      </c>
      <c r="D6913" s="5" t="s">
        <v>345</v>
      </c>
    </row>
    <row r="6914" spans="1:4">
      <c r="A6914" s="4">
        <v>5820408</v>
      </c>
      <c r="B6914" s="4" t="s">
        <v>7739</v>
      </c>
      <c r="C6914" s="5" t="s">
        <v>7740</v>
      </c>
      <c r="D6914" s="5" t="s">
        <v>345</v>
      </c>
    </row>
    <row r="6915" spans="1:4">
      <c r="A6915" s="4">
        <v>5820409</v>
      </c>
      <c r="B6915" s="4" t="s">
        <v>7741</v>
      </c>
      <c r="C6915" s="5" t="s">
        <v>7740</v>
      </c>
      <c r="D6915" s="5" t="s">
        <v>345</v>
      </c>
    </row>
    <row r="6916" spans="1:4">
      <c r="A6916" s="4">
        <v>5820605</v>
      </c>
      <c r="B6916" s="4" t="s">
        <v>7742</v>
      </c>
      <c r="C6916" s="5" t="s">
        <v>7743</v>
      </c>
      <c r="D6916" s="5" t="s">
        <v>345</v>
      </c>
    </row>
    <row r="6917" spans="1:4">
      <c r="A6917" s="4">
        <v>5820707</v>
      </c>
      <c r="B6917" s="4" t="s">
        <v>7744</v>
      </c>
      <c r="C6917" s="5" t="s">
        <v>7745</v>
      </c>
      <c r="D6917" s="5" t="s">
        <v>345</v>
      </c>
    </row>
    <row r="6918" spans="1:4">
      <c r="A6918" s="4">
        <v>5820807</v>
      </c>
      <c r="B6918" s="4" t="s">
        <v>7746</v>
      </c>
      <c r="C6918" s="5" t="s">
        <v>7747</v>
      </c>
      <c r="D6918" s="5" t="s">
        <v>345</v>
      </c>
    </row>
    <row r="6919" spans="1:4">
      <c r="A6919" s="4">
        <v>6820101</v>
      </c>
      <c r="B6919" s="4" t="s">
        <v>7748</v>
      </c>
      <c r="C6919" s="5" t="s">
        <v>7731</v>
      </c>
      <c r="D6919" s="5" t="s">
        <v>345</v>
      </c>
    </row>
    <row r="6920" spans="1:4">
      <c r="A6920" s="4">
        <v>6820102</v>
      </c>
      <c r="B6920" s="4" t="s">
        <v>7749</v>
      </c>
      <c r="C6920" s="5" t="s">
        <v>7731</v>
      </c>
      <c r="D6920" s="5" t="s">
        <v>345</v>
      </c>
    </row>
    <row r="6921" spans="1:4">
      <c r="A6921" s="4">
        <v>6820103</v>
      </c>
      <c r="B6921" s="4" t="s">
        <v>7750</v>
      </c>
      <c r="C6921" s="5" t="s">
        <v>7731</v>
      </c>
      <c r="D6921" s="5" t="s">
        <v>345</v>
      </c>
    </row>
    <row r="6922" spans="1:4">
      <c r="A6922" s="4">
        <v>6820104</v>
      </c>
      <c r="B6922" s="4" t="s">
        <v>1309</v>
      </c>
      <c r="C6922" s="5" t="s">
        <v>7731</v>
      </c>
      <c r="D6922" s="5" t="s">
        <v>345</v>
      </c>
    </row>
    <row r="6923" spans="1:4">
      <c r="A6923" s="4">
        <v>6820105</v>
      </c>
      <c r="B6923" s="4" t="s">
        <v>3606</v>
      </c>
      <c r="C6923" s="5" t="s">
        <v>7731</v>
      </c>
      <c r="D6923" s="5" t="s">
        <v>345</v>
      </c>
    </row>
    <row r="6924" spans="1:4">
      <c r="A6924" s="4">
        <v>6820106</v>
      </c>
      <c r="B6924" s="4" t="s">
        <v>7751</v>
      </c>
      <c r="C6924" s="5" t="s">
        <v>7731</v>
      </c>
      <c r="D6924" s="5" t="s">
        <v>345</v>
      </c>
    </row>
    <row r="6925" spans="1:4">
      <c r="A6925" s="4">
        <v>6820107</v>
      </c>
      <c r="B6925" s="4" t="s">
        <v>7752</v>
      </c>
      <c r="C6925" s="5" t="s">
        <v>7731</v>
      </c>
      <c r="D6925" s="5" t="s">
        <v>345</v>
      </c>
    </row>
    <row r="6926" spans="1:4">
      <c r="A6926" s="4">
        <v>6820201</v>
      </c>
      <c r="B6926" s="4" t="s">
        <v>7753</v>
      </c>
      <c r="C6926" s="5" t="s">
        <v>7736</v>
      </c>
      <c r="D6926" s="5" t="s">
        <v>345</v>
      </c>
    </row>
    <row r="6927" spans="1:4">
      <c r="A6927" s="4">
        <v>6820202</v>
      </c>
      <c r="B6927" s="4" t="s">
        <v>7754</v>
      </c>
      <c r="C6927" s="5" t="s">
        <v>7736</v>
      </c>
      <c r="D6927" s="5" t="s">
        <v>345</v>
      </c>
    </row>
    <row r="6928" spans="1:4">
      <c r="A6928" s="4">
        <v>6820301</v>
      </c>
      <c r="B6928" s="4" t="s">
        <v>7755</v>
      </c>
      <c r="C6928" s="5" t="s">
        <v>7736</v>
      </c>
      <c r="D6928" s="5" t="s">
        <v>345</v>
      </c>
    </row>
    <row r="6929" spans="1:4">
      <c r="A6929" s="4">
        <v>6820302</v>
      </c>
      <c r="B6929" s="4" t="s">
        <v>7756</v>
      </c>
      <c r="C6929" s="5" t="s">
        <v>7738</v>
      </c>
      <c r="D6929" s="5" t="s">
        <v>345</v>
      </c>
    </row>
    <row r="6930" spans="1:4">
      <c r="A6930" s="4">
        <v>6820303</v>
      </c>
      <c r="B6930" s="4" t="s">
        <v>7757</v>
      </c>
      <c r="C6930" s="5" t="s">
        <v>7738</v>
      </c>
      <c r="D6930" s="5" t="s">
        <v>345</v>
      </c>
    </row>
    <row r="6931" spans="1:4">
      <c r="A6931" s="4">
        <v>6820304</v>
      </c>
      <c r="B6931" s="4" t="s">
        <v>7758</v>
      </c>
      <c r="C6931" s="5" t="s">
        <v>7738</v>
      </c>
      <c r="D6931" s="5" t="s">
        <v>345</v>
      </c>
    </row>
    <row r="6932" spans="1:4">
      <c r="A6932" s="4">
        <v>6820305</v>
      </c>
      <c r="B6932" s="4" t="s">
        <v>7759</v>
      </c>
      <c r="C6932" s="5" t="s">
        <v>7738</v>
      </c>
      <c r="D6932" s="5" t="s">
        <v>345</v>
      </c>
    </row>
    <row r="6933" spans="1:4">
      <c r="A6933" s="4">
        <v>6820401</v>
      </c>
      <c r="B6933" s="4" t="s">
        <v>7760</v>
      </c>
      <c r="C6933" s="5" t="s">
        <v>7740</v>
      </c>
      <c r="D6933" s="5" t="s">
        <v>345</v>
      </c>
    </row>
    <row r="6934" spans="1:4">
      <c r="A6934" s="4">
        <v>6820402</v>
      </c>
      <c r="B6934" s="4" t="s">
        <v>7761</v>
      </c>
      <c r="C6934" s="5" t="s">
        <v>7740</v>
      </c>
      <c r="D6934" s="5" t="s">
        <v>345</v>
      </c>
    </row>
    <row r="6935" spans="1:4">
      <c r="A6935" s="4">
        <v>6820403</v>
      </c>
      <c r="B6935" s="4" t="s">
        <v>7762</v>
      </c>
      <c r="C6935" s="5" t="s">
        <v>7740</v>
      </c>
      <c r="D6935" s="5" t="s">
        <v>345</v>
      </c>
    </row>
    <row r="6936" spans="1:4">
      <c r="A6936" s="4">
        <v>6820404</v>
      </c>
      <c r="B6936" s="4" t="s">
        <v>7763</v>
      </c>
      <c r="C6936" s="5" t="s">
        <v>7740</v>
      </c>
      <c r="D6936" s="5" t="s">
        <v>345</v>
      </c>
    </row>
    <row r="6937" spans="1:4">
      <c r="A6937" s="4">
        <v>6820405</v>
      </c>
      <c r="B6937" s="4" t="s">
        <v>7764</v>
      </c>
      <c r="C6937" s="5" t="s">
        <v>7740</v>
      </c>
      <c r="D6937" s="5" t="s">
        <v>345</v>
      </c>
    </row>
    <row r="6938" spans="1:4">
      <c r="A6938" s="4">
        <v>6820406</v>
      </c>
      <c r="B6938" s="4" t="s">
        <v>7765</v>
      </c>
      <c r="C6938" s="5" t="s">
        <v>7740</v>
      </c>
      <c r="D6938" s="5" t="s">
        <v>345</v>
      </c>
    </row>
    <row r="6939" spans="1:4">
      <c r="A6939" s="4">
        <v>6820407</v>
      </c>
      <c r="B6939" s="4" t="s">
        <v>7766</v>
      </c>
      <c r="C6939" s="5" t="s">
        <v>7740</v>
      </c>
      <c r="D6939" s="5" t="s">
        <v>345</v>
      </c>
    </row>
    <row r="6940" spans="1:4">
      <c r="A6940" s="4">
        <v>6820501</v>
      </c>
      <c r="B6940" s="4" t="s">
        <v>7767</v>
      </c>
      <c r="C6940" s="5" t="s">
        <v>7734</v>
      </c>
      <c r="D6940" s="5" t="s">
        <v>345</v>
      </c>
    </row>
    <row r="6941" spans="1:4">
      <c r="A6941" s="4">
        <v>6820502</v>
      </c>
      <c r="B6941" s="4" t="s">
        <v>7768</v>
      </c>
      <c r="C6941" s="5" t="s">
        <v>7734</v>
      </c>
      <c r="D6941" s="5" t="s">
        <v>345</v>
      </c>
    </row>
    <row r="6942" spans="1:4">
      <c r="A6942" s="4">
        <v>6820504</v>
      </c>
      <c r="B6942" s="4" t="s">
        <v>7769</v>
      </c>
      <c r="C6942" s="5" t="s">
        <v>7734</v>
      </c>
      <c r="D6942" s="5" t="s">
        <v>345</v>
      </c>
    </row>
    <row r="6943" spans="1:4">
      <c r="A6943" s="4">
        <v>6820505</v>
      </c>
      <c r="B6943" s="4" t="s">
        <v>6291</v>
      </c>
      <c r="C6943" s="5" t="s">
        <v>7734</v>
      </c>
      <c r="D6943" s="5" t="s">
        <v>345</v>
      </c>
    </row>
    <row r="6944" spans="1:4">
      <c r="A6944" s="4">
        <v>6820506</v>
      </c>
      <c r="B6944" s="4" t="s">
        <v>7770</v>
      </c>
      <c r="C6944" s="5" t="s">
        <v>7734</v>
      </c>
      <c r="D6944" s="5" t="s">
        <v>345</v>
      </c>
    </row>
    <row r="6945" spans="1:4">
      <c r="A6945" s="4">
        <v>6820507</v>
      </c>
      <c r="B6945" s="4" t="s">
        <v>7771</v>
      </c>
      <c r="C6945" s="5" t="s">
        <v>7734</v>
      </c>
      <c r="D6945" s="5" t="s">
        <v>345</v>
      </c>
    </row>
    <row r="6946" spans="1:4">
      <c r="A6946" s="4">
        <v>6820601</v>
      </c>
      <c r="B6946" s="4" t="s">
        <v>7772</v>
      </c>
      <c r="C6946" s="5" t="s">
        <v>7743</v>
      </c>
      <c r="D6946" s="5" t="s">
        <v>345</v>
      </c>
    </row>
    <row r="6947" spans="1:4">
      <c r="A6947" s="4">
        <v>6820602</v>
      </c>
      <c r="B6947" s="4" t="s">
        <v>7773</v>
      </c>
      <c r="C6947" s="5" t="s">
        <v>7743</v>
      </c>
      <c r="D6947" s="5" t="s">
        <v>345</v>
      </c>
    </row>
    <row r="6948" spans="1:4">
      <c r="A6948" s="4">
        <v>6820603</v>
      </c>
      <c r="B6948" s="4" t="s">
        <v>7774</v>
      </c>
      <c r="C6948" s="5" t="s">
        <v>7743</v>
      </c>
      <c r="D6948" s="5" t="s">
        <v>345</v>
      </c>
    </row>
    <row r="6949" spans="1:4">
      <c r="A6949" s="4">
        <v>6820604</v>
      </c>
      <c r="B6949" s="4" t="s">
        <v>7775</v>
      </c>
      <c r="C6949" s="5" t="s">
        <v>7743</v>
      </c>
      <c r="D6949" s="5" t="s">
        <v>345</v>
      </c>
    </row>
    <row r="6950" spans="1:4">
      <c r="A6950" s="4">
        <v>6820701</v>
      </c>
      <c r="B6950" s="4" t="s">
        <v>7776</v>
      </c>
      <c r="C6950" s="5" t="s">
        <v>7745</v>
      </c>
      <c r="D6950" s="5" t="s">
        <v>345</v>
      </c>
    </row>
    <row r="6951" spans="1:4">
      <c r="A6951" s="4">
        <v>6820702</v>
      </c>
      <c r="B6951" s="4" t="s">
        <v>7777</v>
      </c>
      <c r="C6951" s="5" t="s">
        <v>7745</v>
      </c>
      <c r="D6951" s="5" t="s">
        <v>345</v>
      </c>
    </row>
    <row r="6952" spans="1:4">
      <c r="A6952" s="4">
        <v>6820703</v>
      </c>
      <c r="B6952" s="4" t="s">
        <v>1719</v>
      </c>
      <c r="C6952" s="5" t="s">
        <v>7745</v>
      </c>
      <c r="D6952" s="5" t="s">
        <v>345</v>
      </c>
    </row>
    <row r="6953" spans="1:4">
      <c r="A6953" s="4">
        <v>6820705</v>
      </c>
      <c r="B6953" s="4" t="s">
        <v>7778</v>
      </c>
      <c r="C6953" s="5" t="s">
        <v>7745</v>
      </c>
      <c r="D6953" s="5" t="s">
        <v>345</v>
      </c>
    </row>
    <row r="6954" spans="1:4">
      <c r="A6954" s="4">
        <v>6820706</v>
      </c>
      <c r="B6954" s="4" t="s">
        <v>7779</v>
      </c>
      <c r="C6954" s="5" t="s">
        <v>7745</v>
      </c>
      <c r="D6954" s="5" t="s">
        <v>345</v>
      </c>
    </row>
    <row r="6955" spans="1:4">
      <c r="A6955" s="4">
        <v>6820801</v>
      </c>
      <c r="B6955" s="4" t="s">
        <v>7780</v>
      </c>
      <c r="C6955" s="5" t="s">
        <v>7747</v>
      </c>
      <c r="D6955" s="5" t="s">
        <v>345</v>
      </c>
    </row>
    <row r="6956" spans="1:4">
      <c r="A6956" s="4">
        <v>6820802</v>
      </c>
      <c r="B6956" s="4" t="s">
        <v>7781</v>
      </c>
      <c r="C6956" s="5" t="s">
        <v>7747</v>
      </c>
      <c r="D6956" s="5" t="s">
        <v>345</v>
      </c>
    </row>
    <row r="6957" spans="1:4">
      <c r="A6957" s="4">
        <v>6820803</v>
      </c>
      <c r="B6957" s="4" t="s">
        <v>7782</v>
      </c>
      <c r="C6957" s="5" t="s">
        <v>7747</v>
      </c>
      <c r="D6957" s="5" t="s">
        <v>345</v>
      </c>
    </row>
    <row r="6958" spans="1:4">
      <c r="A6958" s="4">
        <v>6820804</v>
      </c>
      <c r="B6958" s="4" t="s">
        <v>7783</v>
      </c>
      <c r="C6958" s="5" t="s">
        <v>7747</v>
      </c>
      <c r="D6958" s="5" t="s">
        <v>345</v>
      </c>
    </row>
    <row r="6959" spans="1:4">
      <c r="A6959" s="4">
        <v>6820805</v>
      </c>
      <c r="B6959" s="4" t="s">
        <v>7784</v>
      </c>
      <c r="C6959" s="5" t="s">
        <v>7747</v>
      </c>
      <c r="D6959" s="5" t="s">
        <v>345</v>
      </c>
    </row>
    <row r="6960" spans="1:4">
      <c r="A6960" s="4">
        <v>6820806</v>
      </c>
      <c r="B6960" s="4" t="s">
        <v>7785</v>
      </c>
      <c r="C6960" s="5" t="s">
        <v>7747</v>
      </c>
      <c r="D6960" s="5" t="s">
        <v>345</v>
      </c>
    </row>
    <row r="6961" spans="1:4">
      <c r="A6961" s="4">
        <v>2830101</v>
      </c>
      <c r="B6961" s="4" t="s">
        <v>7786</v>
      </c>
      <c r="C6961" s="5" t="s">
        <v>7787</v>
      </c>
      <c r="D6961" s="5" t="s">
        <v>346</v>
      </c>
    </row>
    <row r="6962" spans="1:4">
      <c r="A6962" s="4">
        <v>3830101</v>
      </c>
      <c r="B6962" s="4" t="s">
        <v>7788</v>
      </c>
      <c r="C6962" s="5" t="s">
        <v>7787</v>
      </c>
      <c r="D6962" s="5" t="s">
        <v>346</v>
      </c>
    </row>
    <row r="6963" spans="1:4">
      <c r="A6963" s="4">
        <v>4830201</v>
      </c>
      <c r="B6963" s="4" t="s">
        <v>7789</v>
      </c>
      <c r="C6963" s="5" t="s">
        <v>7790</v>
      </c>
      <c r="D6963" s="5" t="s">
        <v>346</v>
      </c>
    </row>
    <row r="6964" spans="1:4">
      <c r="A6964" s="4">
        <v>5830107</v>
      </c>
      <c r="B6964" s="4" t="s">
        <v>7791</v>
      </c>
      <c r="C6964" s="5" t="s">
        <v>7787</v>
      </c>
      <c r="D6964" s="5" t="s">
        <v>346</v>
      </c>
    </row>
    <row r="6965" spans="1:4">
      <c r="A6965" s="4">
        <v>5830202</v>
      </c>
      <c r="B6965" s="4" t="s">
        <v>7792</v>
      </c>
      <c r="C6965" s="5" t="s">
        <v>7790</v>
      </c>
      <c r="D6965" s="5" t="s">
        <v>346</v>
      </c>
    </row>
    <row r="6966" spans="1:4">
      <c r="A6966" s="4">
        <v>5830307</v>
      </c>
      <c r="B6966" s="4" t="s">
        <v>7793</v>
      </c>
      <c r="C6966" s="5" t="s">
        <v>7794</v>
      </c>
      <c r="D6966" s="5" t="s">
        <v>346</v>
      </c>
    </row>
    <row r="6967" spans="1:4">
      <c r="A6967" s="4">
        <v>5830308</v>
      </c>
      <c r="B6967" s="4" t="s">
        <v>7795</v>
      </c>
      <c r="C6967" s="5" t="s">
        <v>7794</v>
      </c>
      <c r="D6967" s="5" t="s">
        <v>346</v>
      </c>
    </row>
    <row r="6968" spans="1:4">
      <c r="A6968" s="4">
        <v>6830102</v>
      </c>
      <c r="B6968" s="4" t="s">
        <v>1653</v>
      </c>
      <c r="C6968" s="5" t="s">
        <v>7787</v>
      </c>
      <c r="D6968" s="5" t="s">
        <v>346</v>
      </c>
    </row>
    <row r="6969" spans="1:4">
      <c r="A6969" s="4">
        <v>6830103</v>
      </c>
      <c r="B6969" s="4" t="s">
        <v>7796</v>
      </c>
      <c r="C6969" s="5" t="s">
        <v>7787</v>
      </c>
      <c r="D6969" s="5" t="s">
        <v>346</v>
      </c>
    </row>
    <row r="6970" spans="1:4">
      <c r="A6970" s="4">
        <v>6830104</v>
      </c>
      <c r="B6970" s="4" t="s">
        <v>7797</v>
      </c>
      <c r="C6970" s="5" t="s">
        <v>7787</v>
      </c>
      <c r="D6970" s="5" t="s">
        <v>346</v>
      </c>
    </row>
    <row r="6971" spans="1:4">
      <c r="A6971" s="4">
        <v>6830105</v>
      </c>
      <c r="B6971" s="4" t="s">
        <v>7798</v>
      </c>
      <c r="C6971" s="5" t="s">
        <v>7787</v>
      </c>
      <c r="D6971" s="5" t="s">
        <v>346</v>
      </c>
    </row>
    <row r="6972" spans="1:4">
      <c r="A6972" s="4">
        <v>6830106</v>
      </c>
      <c r="B6972" s="4" t="s">
        <v>7799</v>
      </c>
      <c r="C6972" s="5" t="s">
        <v>7787</v>
      </c>
      <c r="D6972" s="5" t="s">
        <v>346</v>
      </c>
    </row>
    <row r="6973" spans="1:4">
      <c r="A6973" s="4">
        <v>6830201</v>
      </c>
      <c r="B6973" s="4" t="s">
        <v>7800</v>
      </c>
      <c r="C6973" s="5" t="s">
        <v>7790</v>
      </c>
      <c r="D6973" s="5" t="s">
        <v>346</v>
      </c>
    </row>
    <row r="6974" spans="1:4">
      <c r="A6974" s="4">
        <v>6830301</v>
      </c>
      <c r="B6974" s="4" t="s">
        <v>7801</v>
      </c>
      <c r="C6974" s="5" t="s">
        <v>7794</v>
      </c>
      <c r="D6974" s="5" t="s">
        <v>346</v>
      </c>
    </row>
    <row r="6975" spans="1:4">
      <c r="A6975" s="4">
        <v>6830302</v>
      </c>
      <c r="B6975" s="4" t="s">
        <v>7802</v>
      </c>
      <c r="C6975" s="5" t="s">
        <v>7794</v>
      </c>
      <c r="D6975" s="5" t="s">
        <v>346</v>
      </c>
    </row>
    <row r="6976" spans="1:4">
      <c r="A6976" s="4">
        <v>6830303</v>
      </c>
      <c r="B6976" s="4" t="s">
        <v>7803</v>
      </c>
      <c r="C6976" s="5" t="s">
        <v>7794</v>
      </c>
      <c r="D6976" s="5" t="s">
        <v>346</v>
      </c>
    </row>
    <row r="6977" spans="1:4">
      <c r="A6977" s="4">
        <v>6830304</v>
      </c>
      <c r="B6977" s="4" t="s">
        <v>7804</v>
      </c>
      <c r="C6977" s="5" t="s">
        <v>7794</v>
      </c>
      <c r="D6977" s="5" t="s">
        <v>346</v>
      </c>
    </row>
    <row r="6978" spans="1:4">
      <c r="A6978" s="4">
        <v>6830305</v>
      </c>
      <c r="B6978" s="4" t="s">
        <v>7805</v>
      </c>
      <c r="C6978" s="5" t="s">
        <v>7794</v>
      </c>
      <c r="D6978" s="5" t="s">
        <v>346</v>
      </c>
    </row>
    <row r="6979" spans="1:4">
      <c r="A6979" s="4">
        <v>6830306</v>
      </c>
      <c r="B6979" s="4" t="s">
        <v>7806</v>
      </c>
      <c r="C6979" s="5" t="s">
        <v>7794</v>
      </c>
      <c r="D6979" s="5" t="s">
        <v>346</v>
      </c>
    </row>
    <row r="6980" spans="1:4">
      <c r="A6980" s="4">
        <v>2840101</v>
      </c>
      <c r="B6980" s="4" t="s">
        <v>7807</v>
      </c>
      <c r="C6980" s="5" t="s">
        <v>7808</v>
      </c>
      <c r="D6980" s="5" t="s">
        <v>340</v>
      </c>
    </row>
    <row r="6981" spans="1:4">
      <c r="A6981" s="4">
        <v>4840101</v>
      </c>
      <c r="B6981" s="4" t="s">
        <v>7809</v>
      </c>
      <c r="C6981" s="5" t="s">
        <v>7808</v>
      </c>
      <c r="D6981" s="5" t="s">
        <v>340</v>
      </c>
    </row>
    <row r="6982" spans="1:4">
      <c r="A6982" s="4">
        <v>4841201</v>
      </c>
      <c r="B6982" s="4" t="s">
        <v>7810</v>
      </c>
      <c r="C6982" s="5" t="s">
        <v>7811</v>
      </c>
      <c r="D6982" s="5" t="s">
        <v>340</v>
      </c>
    </row>
    <row r="6983" spans="1:4">
      <c r="A6983" s="4">
        <v>4841701</v>
      </c>
      <c r="B6983" s="4" t="s">
        <v>7812</v>
      </c>
      <c r="C6983" s="5" t="s">
        <v>7813</v>
      </c>
      <c r="D6983" s="5" t="s">
        <v>340</v>
      </c>
    </row>
    <row r="6984" spans="1:4">
      <c r="A6984" s="4">
        <v>5840102</v>
      </c>
      <c r="B6984" s="4" t="s">
        <v>7814</v>
      </c>
      <c r="C6984" s="5" t="s">
        <v>7808</v>
      </c>
      <c r="D6984" s="5" t="s">
        <v>340</v>
      </c>
    </row>
    <row r="6985" spans="1:4">
      <c r="A6985" s="4">
        <v>5840213</v>
      </c>
      <c r="B6985" s="4" t="s">
        <v>7815</v>
      </c>
      <c r="C6985" s="5" t="s">
        <v>7816</v>
      </c>
      <c r="D6985" s="5" t="s">
        <v>340</v>
      </c>
    </row>
    <row r="6986" spans="1:4">
      <c r="A6986" s="4">
        <v>5840214</v>
      </c>
      <c r="B6986" s="4" t="s">
        <v>7817</v>
      </c>
      <c r="C6986" s="5" t="s">
        <v>7816</v>
      </c>
      <c r="D6986" s="5" t="s">
        <v>340</v>
      </c>
    </row>
    <row r="6987" spans="1:4">
      <c r="A6987" s="4">
        <v>5840305</v>
      </c>
      <c r="B6987" s="4" t="s">
        <v>7818</v>
      </c>
      <c r="C6987" s="5" t="s">
        <v>7819</v>
      </c>
      <c r="D6987" s="5" t="s">
        <v>340</v>
      </c>
    </row>
    <row r="6988" spans="1:4">
      <c r="A6988" s="4">
        <v>5840401</v>
      </c>
      <c r="B6988" s="4" t="s">
        <v>7820</v>
      </c>
      <c r="C6988" s="5" t="s">
        <v>7821</v>
      </c>
      <c r="D6988" s="5" t="s">
        <v>340</v>
      </c>
    </row>
    <row r="6989" spans="1:4">
      <c r="A6989" s="4">
        <v>5840504</v>
      </c>
      <c r="B6989" s="4" t="s">
        <v>7822</v>
      </c>
      <c r="C6989" s="5" t="s">
        <v>7823</v>
      </c>
      <c r="D6989" s="5" t="s">
        <v>340</v>
      </c>
    </row>
    <row r="6990" spans="1:4">
      <c r="A6990" s="4">
        <v>5840609</v>
      </c>
      <c r="B6990" s="4" t="s">
        <v>7824</v>
      </c>
      <c r="C6990" s="5" t="s">
        <v>7825</v>
      </c>
      <c r="D6990" s="5" t="s">
        <v>340</v>
      </c>
    </row>
    <row r="6991" spans="1:4">
      <c r="A6991" s="4">
        <v>5840610</v>
      </c>
      <c r="B6991" s="4" t="s">
        <v>7826</v>
      </c>
      <c r="C6991" s="5" t="s">
        <v>7825</v>
      </c>
      <c r="D6991" s="5" t="s">
        <v>340</v>
      </c>
    </row>
    <row r="6992" spans="1:4">
      <c r="A6992" s="4">
        <v>5840707</v>
      </c>
      <c r="B6992" s="4" t="s">
        <v>7827</v>
      </c>
      <c r="C6992" s="5" t="s">
        <v>7828</v>
      </c>
      <c r="D6992" s="5" t="s">
        <v>340</v>
      </c>
    </row>
    <row r="6993" spans="1:4">
      <c r="A6993" s="4">
        <v>5840809</v>
      </c>
      <c r="B6993" s="4" t="s">
        <v>7829</v>
      </c>
      <c r="C6993" s="5" t="s">
        <v>7830</v>
      </c>
      <c r="D6993" s="5" t="s">
        <v>340</v>
      </c>
    </row>
    <row r="6994" spans="1:4">
      <c r="A6994" s="4">
        <v>5840905</v>
      </c>
      <c r="B6994" s="4" t="s">
        <v>7831</v>
      </c>
      <c r="C6994" s="5" t="s">
        <v>7832</v>
      </c>
      <c r="D6994" s="5" t="s">
        <v>340</v>
      </c>
    </row>
    <row r="6995" spans="1:4">
      <c r="A6995" s="4">
        <v>5840906</v>
      </c>
      <c r="B6995" s="4" t="s">
        <v>7833</v>
      </c>
      <c r="C6995" s="5" t="s">
        <v>7832</v>
      </c>
      <c r="D6995" s="5" t="s">
        <v>340</v>
      </c>
    </row>
    <row r="6996" spans="1:4">
      <c r="A6996" s="4">
        <v>5841007</v>
      </c>
      <c r="B6996" s="4" t="s">
        <v>7834</v>
      </c>
      <c r="C6996" s="5" t="s">
        <v>7835</v>
      </c>
      <c r="D6996" s="5" t="s">
        <v>340</v>
      </c>
    </row>
    <row r="6997" spans="1:4">
      <c r="A6997" s="4">
        <v>5841107</v>
      </c>
      <c r="B6997" s="4" t="s">
        <v>7836</v>
      </c>
      <c r="C6997" s="5" t="s">
        <v>7837</v>
      </c>
      <c r="D6997" s="5" t="s">
        <v>340</v>
      </c>
    </row>
    <row r="6998" spans="1:4">
      <c r="A6998" s="4">
        <v>5841305</v>
      </c>
      <c r="B6998" s="4" t="s">
        <v>2108</v>
      </c>
      <c r="C6998" s="5" t="s">
        <v>7838</v>
      </c>
      <c r="D6998" s="5" t="s">
        <v>340</v>
      </c>
    </row>
    <row r="6999" spans="1:4">
      <c r="A6999" s="4">
        <v>5841406</v>
      </c>
      <c r="B6999" s="4" t="s">
        <v>7839</v>
      </c>
      <c r="C6999" s="5" t="s">
        <v>7840</v>
      </c>
      <c r="D6999" s="5" t="s">
        <v>340</v>
      </c>
    </row>
    <row r="7000" spans="1:4">
      <c r="A7000" s="4">
        <v>5841503</v>
      </c>
      <c r="B7000" s="4" t="s">
        <v>7841</v>
      </c>
      <c r="C7000" s="5" t="s">
        <v>7842</v>
      </c>
      <c r="D7000" s="5" t="s">
        <v>340</v>
      </c>
    </row>
    <row r="7001" spans="1:4">
      <c r="A7001" s="4">
        <v>5841505</v>
      </c>
      <c r="B7001" s="4" t="s">
        <v>7843</v>
      </c>
      <c r="C7001" s="5" t="s">
        <v>7842</v>
      </c>
      <c r="D7001" s="5" t="s">
        <v>340</v>
      </c>
    </row>
    <row r="7002" spans="1:4">
      <c r="A7002" s="4">
        <v>5841506</v>
      </c>
      <c r="B7002" s="4" t="s">
        <v>7844</v>
      </c>
      <c r="C7002" s="5" t="s">
        <v>7842</v>
      </c>
      <c r="D7002" s="5" t="s">
        <v>340</v>
      </c>
    </row>
    <row r="7003" spans="1:4">
      <c r="A7003" s="4">
        <v>5841608</v>
      </c>
      <c r="B7003" s="4" t="s">
        <v>7845</v>
      </c>
      <c r="C7003" s="5" t="s">
        <v>7846</v>
      </c>
      <c r="D7003" s="5" t="s">
        <v>340</v>
      </c>
    </row>
    <row r="7004" spans="1:4">
      <c r="A7004" s="4">
        <v>5841609</v>
      </c>
      <c r="B7004" s="4" t="s">
        <v>7847</v>
      </c>
      <c r="C7004" s="5" t="s">
        <v>7846</v>
      </c>
      <c r="D7004" s="5" t="s">
        <v>340</v>
      </c>
    </row>
    <row r="7005" spans="1:4">
      <c r="A7005" s="4">
        <v>6840101</v>
      </c>
      <c r="B7005" s="4" t="s">
        <v>7542</v>
      </c>
      <c r="C7005" s="5" t="s">
        <v>7808</v>
      </c>
      <c r="D7005" s="5" t="s">
        <v>340</v>
      </c>
    </row>
    <row r="7006" spans="1:4">
      <c r="A7006" s="4">
        <v>6840103</v>
      </c>
      <c r="B7006" s="4" t="s">
        <v>7848</v>
      </c>
      <c r="C7006" s="5" t="s">
        <v>7808</v>
      </c>
      <c r="D7006" s="5" t="s">
        <v>340</v>
      </c>
    </row>
    <row r="7007" spans="1:4">
      <c r="A7007" s="4">
        <v>6840104</v>
      </c>
      <c r="B7007" s="4" t="s">
        <v>7849</v>
      </c>
      <c r="C7007" s="5" t="s">
        <v>7808</v>
      </c>
      <c r="D7007" s="5" t="s">
        <v>340</v>
      </c>
    </row>
    <row r="7008" spans="1:4">
      <c r="A7008" s="4">
        <v>6840105</v>
      </c>
      <c r="B7008" s="4" t="s">
        <v>1528</v>
      </c>
      <c r="C7008" s="5" t="s">
        <v>7850</v>
      </c>
      <c r="D7008" s="5" t="s">
        <v>340</v>
      </c>
    </row>
    <row r="7009" spans="1:4">
      <c r="A7009" s="4">
        <v>6840106</v>
      </c>
      <c r="B7009" s="4" t="s">
        <v>7851</v>
      </c>
      <c r="C7009" s="5" t="s">
        <v>7808</v>
      </c>
      <c r="D7009" s="5" t="s">
        <v>340</v>
      </c>
    </row>
    <row r="7010" spans="1:4">
      <c r="A7010" s="4">
        <v>6840107</v>
      </c>
      <c r="B7010" s="4" t="s">
        <v>7769</v>
      </c>
      <c r="C7010" s="5" t="s">
        <v>7808</v>
      </c>
      <c r="D7010" s="5" t="s">
        <v>340</v>
      </c>
    </row>
    <row r="7011" spans="1:4">
      <c r="A7011" s="4">
        <v>6840108</v>
      </c>
      <c r="B7011" s="4" t="s">
        <v>7852</v>
      </c>
      <c r="C7011" s="5" t="s">
        <v>7808</v>
      </c>
      <c r="D7011" s="5" t="s">
        <v>340</v>
      </c>
    </row>
    <row r="7012" spans="1:4">
      <c r="A7012" s="4">
        <v>6840109</v>
      </c>
      <c r="B7012" s="4" t="s">
        <v>7853</v>
      </c>
      <c r="C7012" s="5" t="s">
        <v>7808</v>
      </c>
      <c r="D7012" s="5" t="s">
        <v>340</v>
      </c>
    </row>
    <row r="7013" spans="1:4">
      <c r="A7013" s="4">
        <v>6840201</v>
      </c>
      <c r="B7013" s="4" t="s">
        <v>7854</v>
      </c>
      <c r="C7013" s="5" t="s">
        <v>7816</v>
      </c>
      <c r="D7013" s="5" t="s">
        <v>340</v>
      </c>
    </row>
    <row r="7014" spans="1:4">
      <c r="A7014" s="4">
        <v>6840202</v>
      </c>
      <c r="B7014" s="4" t="s">
        <v>7855</v>
      </c>
      <c r="C7014" s="5" t="s">
        <v>7816</v>
      </c>
      <c r="D7014" s="5" t="s">
        <v>340</v>
      </c>
    </row>
    <row r="7015" spans="1:4">
      <c r="A7015" s="4">
        <v>6840203</v>
      </c>
      <c r="B7015" s="4" t="s">
        <v>7856</v>
      </c>
      <c r="C7015" s="5" t="s">
        <v>7816</v>
      </c>
      <c r="D7015" s="5" t="s">
        <v>340</v>
      </c>
    </row>
    <row r="7016" spans="1:4">
      <c r="A7016" s="4">
        <v>6840204</v>
      </c>
      <c r="B7016" s="4" t="s">
        <v>6661</v>
      </c>
      <c r="C7016" s="5" t="s">
        <v>7816</v>
      </c>
      <c r="D7016" s="5" t="s">
        <v>340</v>
      </c>
    </row>
    <row r="7017" spans="1:4">
      <c r="A7017" s="4">
        <v>6840205</v>
      </c>
      <c r="B7017" s="4" t="s">
        <v>7857</v>
      </c>
      <c r="C7017" s="5" t="s">
        <v>7816</v>
      </c>
      <c r="D7017" s="5" t="s">
        <v>340</v>
      </c>
    </row>
    <row r="7018" spans="1:4">
      <c r="A7018" s="4">
        <v>6840206</v>
      </c>
      <c r="B7018" s="4" t="s">
        <v>7858</v>
      </c>
      <c r="C7018" s="5" t="s">
        <v>7816</v>
      </c>
      <c r="D7018" s="5" t="s">
        <v>340</v>
      </c>
    </row>
    <row r="7019" spans="1:4">
      <c r="A7019" s="4">
        <v>6840207</v>
      </c>
      <c r="B7019" s="4" t="s">
        <v>7859</v>
      </c>
      <c r="C7019" s="5" t="s">
        <v>7816</v>
      </c>
      <c r="D7019" s="5" t="s">
        <v>340</v>
      </c>
    </row>
    <row r="7020" spans="1:4">
      <c r="A7020" s="4">
        <v>6840208</v>
      </c>
      <c r="B7020" s="4" t="s">
        <v>7860</v>
      </c>
      <c r="C7020" s="5" t="s">
        <v>7816</v>
      </c>
      <c r="D7020" s="5" t="s">
        <v>340</v>
      </c>
    </row>
    <row r="7021" spans="1:4">
      <c r="A7021" s="4">
        <v>6840209</v>
      </c>
      <c r="B7021" s="4" t="s">
        <v>7861</v>
      </c>
      <c r="C7021" s="5" t="s">
        <v>7816</v>
      </c>
      <c r="D7021" s="5" t="s">
        <v>340</v>
      </c>
    </row>
    <row r="7022" spans="1:4">
      <c r="A7022" s="4">
        <v>6840210</v>
      </c>
      <c r="B7022" s="4" t="s">
        <v>7862</v>
      </c>
      <c r="C7022" s="5" t="s">
        <v>7816</v>
      </c>
      <c r="D7022" s="5" t="s">
        <v>340</v>
      </c>
    </row>
    <row r="7023" spans="1:4">
      <c r="A7023" s="4">
        <v>6840211</v>
      </c>
      <c r="B7023" s="4" t="s">
        <v>7863</v>
      </c>
      <c r="C7023" s="5" t="s">
        <v>7816</v>
      </c>
      <c r="D7023" s="5" t="s">
        <v>340</v>
      </c>
    </row>
    <row r="7024" spans="1:4">
      <c r="A7024" s="4">
        <v>6840212</v>
      </c>
      <c r="B7024" s="4" t="s">
        <v>7864</v>
      </c>
      <c r="C7024" s="5" t="s">
        <v>7816</v>
      </c>
      <c r="D7024" s="5" t="s">
        <v>340</v>
      </c>
    </row>
    <row r="7025" spans="1:4">
      <c r="A7025" s="4">
        <v>6840301</v>
      </c>
      <c r="B7025" s="4" t="s">
        <v>7865</v>
      </c>
      <c r="C7025" s="5" t="s">
        <v>7819</v>
      </c>
      <c r="D7025" s="5" t="s">
        <v>340</v>
      </c>
    </row>
    <row r="7026" spans="1:4">
      <c r="A7026" s="4">
        <v>6840302</v>
      </c>
      <c r="B7026" s="4" t="s">
        <v>7866</v>
      </c>
      <c r="C7026" s="5" t="s">
        <v>7819</v>
      </c>
      <c r="D7026" s="5" t="s">
        <v>340</v>
      </c>
    </row>
    <row r="7027" spans="1:4">
      <c r="A7027" s="4">
        <v>6840303</v>
      </c>
      <c r="B7027" s="4" t="s">
        <v>7867</v>
      </c>
      <c r="C7027" s="5" t="s">
        <v>7819</v>
      </c>
      <c r="D7027" s="5" t="s">
        <v>340</v>
      </c>
    </row>
    <row r="7028" spans="1:4">
      <c r="A7028" s="4">
        <v>6840304</v>
      </c>
      <c r="B7028" s="4" t="s">
        <v>7475</v>
      </c>
      <c r="C7028" s="5" t="s">
        <v>7819</v>
      </c>
      <c r="D7028" s="5" t="s">
        <v>340</v>
      </c>
    </row>
    <row r="7029" spans="1:4">
      <c r="A7029" s="4">
        <v>6840501</v>
      </c>
      <c r="B7029" s="4" t="s">
        <v>7868</v>
      </c>
      <c r="C7029" s="5" t="s">
        <v>7823</v>
      </c>
      <c r="D7029" s="5" t="s">
        <v>340</v>
      </c>
    </row>
    <row r="7030" spans="1:4">
      <c r="A7030" s="4">
        <v>6840502</v>
      </c>
      <c r="B7030" s="4" t="s">
        <v>7869</v>
      </c>
      <c r="C7030" s="5" t="s">
        <v>7823</v>
      </c>
      <c r="D7030" s="5" t="s">
        <v>340</v>
      </c>
    </row>
    <row r="7031" spans="1:4">
      <c r="A7031" s="4">
        <v>6840503</v>
      </c>
      <c r="B7031" s="4" t="s">
        <v>7870</v>
      </c>
      <c r="C7031" s="5" t="s">
        <v>7823</v>
      </c>
      <c r="D7031" s="5" t="s">
        <v>340</v>
      </c>
    </row>
    <row r="7032" spans="1:4">
      <c r="A7032" s="4">
        <v>6840601</v>
      </c>
      <c r="B7032" s="4" t="s">
        <v>7871</v>
      </c>
      <c r="C7032" s="5" t="s">
        <v>7825</v>
      </c>
      <c r="D7032" s="5" t="s">
        <v>340</v>
      </c>
    </row>
    <row r="7033" spans="1:4">
      <c r="A7033" s="4">
        <v>6840602</v>
      </c>
      <c r="B7033" s="4" t="s">
        <v>7872</v>
      </c>
      <c r="C7033" s="5" t="s">
        <v>7825</v>
      </c>
      <c r="D7033" s="5" t="s">
        <v>340</v>
      </c>
    </row>
    <row r="7034" spans="1:4">
      <c r="A7034" s="4">
        <v>6840604</v>
      </c>
      <c r="B7034" s="4" t="s">
        <v>7873</v>
      </c>
      <c r="C7034" s="5" t="s">
        <v>7825</v>
      </c>
      <c r="D7034" s="5" t="s">
        <v>340</v>
      </c>
    </row>
    <row r="7035" spans="1:4">
      <c r="A7035" s="4">
        <v>6840605</v>
      </c>
      <c r="B7035" s="4" t="s">
        <v>7874</v>
      </c>
      <c r="C7035" s="5" t="s">
        <v>7825</v>
      </c>
      <c r="D7035" s="5" t="s">
        <v>340</v>
      </c>
    </row>
    <row r="7036" spans="1:4">
      <c r="A7036" s="4">
        <v>6840606</v>
      </c>
      <c r="B7036" s="4" t="s">
        <v>7875</v>
      </c>
      <c r="C7036" s="5" t="s">
        <v>7825</v>
      </c>
      <c r="D7036" s="5" t="s">
        <v>340</v>
      </c>
    </row>
    <row r="7037" spans="1:4">
      <c r="A7037" s="4">
        <v>6840607</v>
      </c>
      <c r="B7037" s="4" t="s">
        <v>7876</v>
      </c>
      <c r="C7037" s="5" t="s">
        <v>7825</v>
      </c>
      <c r="D7037" s="5" t="s">
        <v>340</v>
      </c>
    </row>
    <row r="7038" spans="1:4">
      <c r="A7038" s="4">
        <v>6840608</v>
      </c>
      <c r="B7038" s="4" t="s">
        <v>5990</v>
      </c>
      <c r="C7038" s="5" t="s">
        <v>7825</v>
      </c>
      <c r="D7038" s="5" t="s">
        <v>340</v>
      </c>
    </row>
    <row r="7039" spans="1:4">
      <c r="A7039" s="4">
        <v>6840701</v>
      </c>
      <c r="B7039" s="4" t="s">
        <v>7877</v>
      </c>
      <c r="C7039" s="5" t="s">
        <v>7828</v>
      </c>
      <c r="D7039" s="5" t="s">
        <v>340</v>
      </c>
    </row>
    <row r="7040" spans="1:4">
      <c r="A7040" s="4">
        <v>6840702</v>
      </c>
      <c r="B7040" s="4" t="s">
        <v>7878</v>
      </c>
      <c r="C7040" s="5" t="s">
        <v>7828</v>
      </c>
      <c r="D7040" s="5" t="s">
        <v>340</v>
      </c>
    </row>
    <row r="7041" spans="1:4">
      <c r="A7041" s="4">
        <v>6840703</v>
      </c>
      <c r="B7041" s="4" t="s">
        <v>7879</v>
      </c>
      <c r="C7041" s="5" t="s">
        <v>7828</v>
      </c>
      <c r="D7041" s="5" t="s">
        <v>340</v>
      </c>
    </row>
    <row r="7042" spans="1:4">
      <c r="A7042" s="4">
        <v>6840704</v>
      </c>
      <c r="B7042" s="4" t="s">
        <v>7880</v>
      </c>
      <c r="C7042" s="5" t="s">
        <v>7828</v>
      </c>
      <c r="D7042" s="5" t="s">
        <v>340</v>
      </c>
    </row>
    <row r="7043" spans="1:4">
      <c r="A7043" s="4">
        <v>6840705</v>
      </c>
      <c r="B7043" s="4" t="s">
        <v>7881</v>
      </c>
      <c r="C7043" s="5" t="s">
        <v>7828</v>
      </c>
      <c r="D7043" s="5" t="s">
        <v>340</v>
      </c>
    </row>
    <row r="7044" spans="1:4">
      <c r="A7044" s="4">
        <v>6840706</v>
      </c>
      <c r="B7044" s="4" t="s">
        <v>7882</v>
      </c>
      <c r="C7044" s="5" t="s">
        <v>7828</v>
      </c>
      <c r="D7044" s="5" t="s">
        <v>340</v>
      </c>
    </row>
    <row r="7045" spans="1:4">
      <c r="A7045" s="4">
        <v>6840801</v>
      </c>
      <c r="B7045" s="4" t="s">
        <v>7883</v>
      </c>
      <c r="C7045" s="5" t="s">
        <v>7830</v>
      </c>
      <c r="D7045" s="5" t="s">
        <v>340</v>
      </c>
    </row>
    <row r="7046" spans="1:4">
      <c r="A7046" s="4">
        <v>6840802</v>
      </c>
      <c r="B7046" s="4" t="s">
        <v>7884</v>
      </c>
      <c r="C7046" s="5" t="s">
        <v>7830</v>
      </c>
      <c r="D7046" s="5" t="s">
        <v>340</v>
      </c>
    </row>
    <row r="7047" spans="1:4">
      <c r="A7047" s="4">
        <v>6840803</v>
      </c>
      <c r="B7047" s="4" t="s">
        <v>1943</v>
      </c>
      <c r="C7047" s="5" t="s">
        <v>7830</v>
      </c>
      <c r="D7047" s="5" t="s">
        <v>340</v>
      </c>
    </row>
    <row r="7048" spans="1:4">
      <c r="A7048" s="4">
        <v>6840804</v>
      </c>
      <c r="B7048" s="4" t="s">
        <v>6670</v>
      </c>
      <c r="C7048" s="5" t="s">
        <v>7830</v>
      </c>
      <c r="D7048" s="5" t="s">
        <v>340</v>
      </c>
    </row>
    <row r="7049" spans="1:4">
      <c r="A7049" s="4">
        <v>6840805</v>
      </c>
      <c r="B7049" s="4" t="s">
        <v>7885</v>
      </c>
      <c r="C7049" s="5" t="s">
        <v>7830</v>
      </c>
      <c r="D7049" s="5" t="s">
        <v>340</v>
      </c>
    </row>
    <row r="7050" spans="1:4">
      <c r="A7050" s="4">
        <v>6840806</v>
      </c>
      <c r="B7050" s="4" t="s">
        <v>7886</v>
      </c>
      <c r="C7050" s="5" t="s">
        <v>7830</v>
      </c>
      <c r="D7050" s="5" t="s">
        <v>340</v>
      </c>
    </row>
    <row r="7051" spans="1:4">
      <c r="A7051" s="4">
        <v>6840807</v>
      </c>
      <c r="B7051" s="4" t="s">
        <v>2373</v>
      </c>
      <c r="C7051" s="5" t="s">
        <v>7830</v>
      </c>
      <c r="D7051" s="5" t="s">
        <v>340</v>
      </c>
    </row>
    <row r="7052" spans="1:4">
      <c r="A7052" s="4">
        <v>6840808</v>
      </c>
      <c r="B7052" s="4" t="s">
        <v>7887</v>
      </c>
      <c r="C7052" s="5" t="s">
        <v>7830</v>
      </c>
      <c r="D7052" s="5" t="s">
        <v>340</v>
      </c>
    </row>
    <row r="7053" spans="1:4">
      <c r="A7053" s="4">
        <v>6840902</v>
      </c>
      <c r="B7053" s="4" t="s">
        <v>1934</v>
      </c>
      <c r="C7053" s="5" t="s">
        <v>7832</v>
      </c>
      <c r="D7053" s="5" t="s">
        <v>340</v>
      </c>
    </row>
    <row r="7054" spans="1:4">
      <c r="A7054" s="4">
        <v>6840903</v>
      </c>
      <c r="B7054" s="4" t="s">
        <v>7888</v>
      </c>
      <c r="C7054" s="5" t="s">
        <v>7832</v>
      </c>
      <c r="D7054" s="5" t="s">
        <v>340</v>
      </c>
    </row>
    <row r="7055" spans="1:4">
      <c r="A7055" s="4">
        <v>6840904</v>
      </c>
      <c r="B7055" s="4" t="s">
        <v>7889</v>
      </c>
      <c r="C7055" s="5" t="s">
        <v>7832</v>
      </c>
      <c r="D7055" s="5" t="s">
        <v>340</v>
      </c>
    </row>
    <row r="7056" spans="1:4">
      <c r="A7056" s="4">
        <v>6841002</v>
      </c>
      <c r="B7056" s="4" t="s">
        <v>7890</v>
      </c>
      <c r="C7056" s="5" t="s">
        <v>7835</v>
      </c>
      <c r="D7056" s="5" t="s">
        <v>340</v>
      </c>
    </row>
    <row r="7057" spans="1:4">
      <c r="A7057" s="4">
        <v>6841003</v>
      </c>
      <c r="B7057" s="4" t="s">
        <v>7891</v>
      </c>
      <c r="C7057" s="5" t="s">
        <v>7835</v>
      </c>
      <c r="D7057" s="5" t="s">
        <v>340</v>
      </c>
    </row>
    <row r="7058" spans="1:4">
      <c r="A7058" s="4">
        <v>6841004</v>
      </c>
      <c r="B7058" s="4" t="s">
        <v>7892</v>
      </c>
      <c r="C7058" s="5" t="s">
        <v>7835</v>
      </c>
      <c r="D7058" s="5" t="s">
        <v>340</v>
      </c>
    </row>
    <row r="7059" spans="1:4">
      <c r="A7059" s="4">
        <v>6841005</v>
      </c>
      <c r="B7059" s="4" t="s">
        <v>7893</v>
      </c>
      <c r="C7059" s="5" t="s">
        <v>7835</v>
      </c>
      <c r="D7059" s="5" t="s">
        <v>340</v>
      </c>
    </row>
    <row r="7060" spans="1:4">
      <c r="A7060" s="4">
        <v>6841006</v>
      </c>
      <c r="B7060" s="4" t="s">
        <v>7894</v>
      </c>
      <c r="C7060" s="5" t="s">
        <v>7835</v>
      </c>
      <c r="D7060" s="5" t="s">
        <v>340</v>
      </c>
    </row>
    <row r="7061" spans="1:4">
      <c r="A7061" s="4">
        <v>6841101</v>
      </c>
      <c r="B7061" s="4" t="s">
        <v>7895</v>
      </c>
      <c r="C7061" s="5" t="s">
        <v>7837</v>
      </c>
      <c r="D7061" s="5" t="s">
        <v>340</v>
      </c>
    </row>
    <row r="7062" spans="1:4">
      <c r="A7062" s="4">
        <v>6841102</v>
      </c>
      <c r="B7062" s="4" t="s">
        <v>7896</v>
      </c>
      <c r="C7062" s="5" t="s">
        <v>7837</v>
      </c>
      <c r="D7062" s="5" t="s">
        <v>340</v>
      </c>
    </row>
    <row r="7063" spans="1:4">
      <c r="A7063" s="4">
        <v>6841103</v>
      </c>
      <c r="B7063" s="4" t="s">
        <v>7029</v>
      </c>
      <c r="C7063" s="5" t="s">
        <v>7837</v>
      </c>
      <c r="D7063" s="5" t="s">
        <v>340</v>
      </c>
    </row>
    <row r="7064" spans="1:4">
      <c r="A7064" s="4">
        <v>6841104</v>
      </c>
      <c r="B7064" s="4" t="s">
        <v>7897</v>
      </c>
      <c r="C7064" s="5" t="s">
        <v>7837</v>
      </c>
      <c r="D7064" s="5" t="s">
        <v>340</v>
      </c>
    </row>
    <row r="7065" spans="1:4">
      <c r="A7065" s="4">
        <v>6841105</v>
      </c>
      <c r="B7065" s="4" t="s">
        <v>7898</v>
      </c>
      <c r="C7065" s="5" t="s">
        <v>7837</v>
      </c>
      <c r="D7065" s="5" t="s">
        <v>340</v>
      </c>
    </row>
    <row r="7066" spans="1:4">
      <c r="A7066" s="4">
        <v>6841106</v>
      </c>
      <c r="B7066" s="4" t="s">
        <v>7899</v>
      </c>
      <c r="C7066" s="5" t="s">
        <v>7837</v>
      </c>
      <c r="D7066" s="5" t="s">
        <v>340</v>
      </c>
    </row>
    <row r="7067" spans="1:4">
      <c r="A7067" s="4">
        <v>6841201</v>
      </c>
      <c r="B7067" s="4" t="s">
        <v>7016</v>
      </c>
      <c r="C7067" s="5" t="s">
        <v>7811</v>
      </c>
      <c r="D7067" s="5" t="s">
        <v>340</v>
      </c>
    </row>
    <row r="7068" spans="1:4">
      <c r="A7068" s="4">
        <v>6841202</v>
      </c>
      <c r="B7068" s="4" t="s">
        <v>7900</v>
      </c>
      <c r="C7068" s="5" t="s">
        <v>7811</v>
      </c>
      <c r="D7068" s="5" t="s">
        <v>340</v>
      </c>
    </row>
    <row r="7069" spans="1:4">
      <c r="A7069" s="4">
        <v>6841203</v>
      </c>
      <c r="B7069" s="4" t="s">
        <v>7901</v>
      </c>
      <c r="C7069" s="5" t="s">
        <v>7811</v>
      </c>
      <c r="D7069" s="5" t="s">
        <v>340</v>
      </c>
    </row>
    <row r="7070" spans="1:4">
      <c r="A7070" s="4">
        <v>6841204</v>
      </c>
      <c r="B7070" s="4" t="s">
        <v>7902</v>
      </c>
      <c r="C7070" s="5" t="s">
        <v>7811</v>
      </c>
      <c r="D7070" s="5" t="s">
        <v>340</v>
      </c>
    </row>
    <row r="7071" spans="1:4">
      <c r="A7071" s="4">
        <v>6841205</v>
      </c>
      <c r="B7071" s="4" t="s">
        <v>7903</v>
      </c>
      <c r="C7071" s="5" t="s">
        <v>7811</v>
      </c>
      <c r="D7071" s="5" t="s">
        <v>340</v>
      </c>
    </row>
    <row r="7072" spans="1:4">
      <c r="A7072" s="4">
        <v>6841206</v>
      </c>
      <c r="B7072" s="4" t="s">
        <v>7904</v>
      </c>
      <c r="C7072" s="5" t="s">
        <v>7811</v>
      </c>
      <c r="D7072" s="5" t="s">
        <v>340</v>
      </c>
    </row>
    <row r="7073" spans="1:4">
      <c r="A7073" s="4">
        <v>6841207</v>
      </c>
      <c r="B7073" s="4" t="s">
        <v>7905</v>
      </c>
      <c r="C7073" s="5" t="s">
        <v>7811</v>
      </c>
      <c r="D7073" s="5" t="s">
        <v>340</v>
      </c>
    </row>
    <row r="7074" spans="1:4">
      <c r="A7074" s="4">
        <v>6841208</v>
      </c>
      <c r="B7074" s="4" t="s">
        <v>7906</v>
      </c>
      <c r="C7074" s="5" t="s">
        <v>7811</v>
      </c>
      <c r="D7074" s="5" t="s">
        <v>340</v>
      </c>
    </row>
    <row r="7075" spans="1:4">
      <c r="A7075" s="4">
        <v>6841209</v>
      </c>
      <c r="B7075" s="4" t="s">
        <v>7907</v>
      </c>
      <c r="C7075" s="5" t="s">
        <v>7811</v>
      </c>
      <c r="D7075" s="5" t="s">
        <v>340</v>
      </c>
    </row>
    <row r="7076" spans="1:4">
      <c r="A7076" s="4">
        <v>6841210</v>
      </c>
      <c r="B7076" s="4" t="s">
        <v>7908</v>
      </c>
      <c r="C7076" s="5" t="s">
        <v>7811</v>
      </c>
      <c r="D7076" s="5" t="s">
        <v>340</v>
      </c>
    </row>
    <row r="7077" spans="1:4">
      <c r="A7077" s="4">
        <v>6841301</v>
      </c>
      <c r="B7077" s="4" t="s">
        <v>2475</v>
      </c>
      <c r="C7077" s="5" t="s">
        <v>7838</v>
      </c>
      <c r="D7077" s="5" t="s">
        <v>340</v>
      </c>
    </row>
    <row r="7078" spans="1:4">
      <c r="A7078" s="4">
        <v>6841302</v>
      </c>
      <c r="B7078" s="4" t="s">
        <v>7909</v>
      </c>
      <c r="C7078" s="5" t="s">
        <v>7838</v>
      </c>
      <c r="D7078" s="5" t="s">
        <v>340</v>
      </c>
    </row>
    <row r="7079" spans="1:4">
      <c r="A7079" s="4">
        <v>6841303</v>
      </c>
      <c r="B7079" s="4" t="s">
        <v>7910</v>
      </c>
      <c r="C7079" s="5" t="s">
        <v>7838</v>
      </c>
      <c r="D7079" s="5" t="s">
        <v>340</v>
      </c>
    </row>
    <row r="7080" spans="1:4">
      <c r="A7080" s="4">
        <v>6841304</v>
      </c>
      <c r="B7080" s="4" t="s">
        <v>1526</v>
      </c>
      <c r="C7080" s="5" t="s">
        <v>7838</v>
      </c>
      <c r="D7080" s="5" t="s">
        <v>340</v>
      </c>
    </row>
    <row r="7081" spans="1:4">
      <c r="A7081" s="4">
        <v>6841401</v>
      </c>
      <c r="B7081" s="4" t="s">
        <v>7911</v>
      </c>
      <c r="C7081" s="5" t="s">
        <v>7840</v>
      </c>
      <c r="D7081" s="5" t="s">
        <v>340</v>
      </c>
    </row>
    <row r="7082" spans="1:4">
      <c r="A7082" s="4">
        <v>6841402</v>
      </c>
      <c r="B7082" s="4" t="s">
        <v>7912</v>
      </c>
      <c r="C7082" s="5" t="s">
        <v>7840</v>
      </c>
      <c r="D7082" s="5" t="s">
        <v>340</v>
      </c>
    </row>
    <row r="7083" spans="1:4">
      <c r="A7083" s="4">
        <v>6841403</v>
      </c>
      <c r="B7083" s="4" t="s">
        <v>7913</v>
      </c>
      <c r="C7083" s="5" t="s">
        <v>7840</v>
      </c>
      <c r="D7083" s="5" t="s">
        <v>340</v>
      </c>
    </row>
    <row r="7084" spans="1:4">
      <c r="A7084" s="4">
        <v>6841404</v>
      </c>
      <c r="B7084" s="4" t="s">
        <v>7914</v>
      </c>
      <c r="C7084" s="5" t="s">
        <v>7840</v>
      </c>
      <c r="D7084" s="5" t="s">
        <v>340</v>
      </c>
    </row>
    <row r="7085" spans="1:4">
      <c r="A7085" s="4">
        <v>6841405</v>
      </c>
      <c r="B7085" s="4" t="s">
        <v>7915</v>
      </c>
      <c r="C7085" s="5" t="s">
        <v>7840</v>
      </c>
      <c r="D7085" s="5" t="s">
        <v>340</v>
      </c>
    </row>
    <row r="7086" spans="1:4">
      <c r="A7086" s="4">
        <v>6841501</v>
      </c>
      <c r="B7086" s="4" t="s">
        <v>4860</v>
      </c>
      <c r="C7086" s="5" t="s">
        <v>7842</v>
      </c>
      <c r="D7086" s="5" t="s">
        <v>340</v>
      </c>
    </row>
    <row r="7087" spans="1:4">
      <c r="A7087" s="4">
        <v>6841502</v>
      </c>
      <c r="B7087" s="4" t="s">
        <v>7916</v>
      </c>
      <c r="C7087" s="5" t="s">
        <v>7842</v>
      </c>
      <c r="D7087" s="5" t="s">
        <v>340</v>
      </c>
    </row>
    <row r="7088" spans="1:4">
      <c r="A7088" s="4">
        <v>6841504</v>
      </c>
      <c r="B7088" s="4" t="s">
        <v>7917</v>
      </c>
      <c r="C7088" s="5" t="s">
        <v>7842</v>
      </c>
      <c r="D7088" s="5" t="s">
        <v>340</v>
      </c>
    </row>
    <row r="7089" spans="1:4">
      <c r="A7089" s="4">
        <v>6841601</v>
      </c>
      <c r="B7089" s="4" t="s">
        <v>7918</v>
      </c>
      <c r="C7089" s="5" t="s">
        <v>7846</v>
      </c>
      <c r="D7089" s="5" t="s">
        <v>340</v>
      </c>
    </row>
    <row r="7090" spans="1:4">
      <c r="A7090" s="4">
        <v>6841602</v>
      </c>
      <c r="B7090" s="4" t="s">
        <v>7919</v>
      </c>
      <c r="C7090" s="5" t="s">
        <v>7846</v>
      </c>
      <c r="D7090" s="5" t="s">
        <v>340</v>
      </c>
    </row>
    <row r="7091" spans="1:4">
      <c r="A7091" s="4">
        <v>6841603</v>
      </c>
      <c r="B7091" s="4" t="s">
        <v>7920</v>
      </c>
      <c r="C7091" s="5" t="s">
        <v>7846</v>
      </c>
      <c r="D7091" s="5" t="s">
        <v>340</v>
      </c>
    </row>
    <row r="7092" spans="1:4">
      <c r="A7092" s="4">
        <v>6841604</v>
      </c>
      <c r="B7092" s="4" t="s">
        <v>7805</v>
      </c>
      <c r="C7092" s="5" t="s">
        <v>7846</v>
      </c>
      <c r="D7092" s="5" t="s">
        <v>340</v>
      </c>
    </row>
    <row r="7093" spans="1:4">
      <c r="A7093" s="4">
        <v>6841605</v>
      </c>
      <c r="B7093" s="4" t="s">
        <v>7921</v>
      </c>
      <c r="C7093" s="5" t="s">
        <v>7846</v>
      </c>
      <c r="D7093" s="5" t="s">
        <v>340</v>
      </c>
    </row>
    <row r="7094" spans="1:4">
      <c r="A7094" s="4">
        <v>6841606</v>
      </c>
      <c r="B7094" s="4" t="s">
        <v>7696</v>
      </c>
      <c r="C7094" s="5" t="s">
        <v>7846</v>
      </c>
      <c r="D7094" s="5" t="s">
        <v>340</v>
      </c>
    </row>
    <row r="7095" spans="1:4">
      <c r="A7095" s="4">
        <v>6841607</v>
      </c>
      <c r="B7095" s="4" t="s">
        <v>7922</v>
      </c>
      <c r="C7095" s="5" t="s">
        <v>7846</v>
      </c>
      <c r="D7095" s="5" t="s">
        <v>340</v>
      </c>
    </row>
    <row r="7096" spans="1:4">
      <c r="A7096" s="4">
        <v>6841701</v>
      </c>
      <c r="B7096" s="4" t="s">
        <v>7923</v>
      </c>
      <c r="C7096" s="5" t="s">
        <v>7813</v>
      </c>
      <c r="D7096" s="5" t="s">
        <v>340</v>
      </c>
    </row>
    <row r="7097" spans="1:4">
      <c r="A7097" s="4">
        <v>6841702</v>
      </c>
      <c r="B7097" s="4" t="s">
        <v>2711</v>
      </c>
      <c r="C7097" s="5" t="s">
        <v>7813</v>
      </c>
      <c r="D7097" s="5" t="s">
        <v>340</v>
      </c>
    </row>
    <row r="7098" spans="1:4">
      <c r="A7098" s="4">
        <v>6841703</v>
      </c>
      <c r="B7098" s="4" t="s">
        <v>7924</v>
      </c>
      <c r="C7098" s="5" t="s">
        <v>7813</v>
      </c>
      <c r="D7098" s="5" t="s">
        <v>340</v>
      </c>
    </row>
    <row r="7099" spans="1:4">
      <c r="A7099" s="4">
        <v>6841704</v>
      </c>
      <c r="B7099" s="4" t="s">
        <v>7925</v>
      </c>
      <c r="C7099" s="5" t="s">
        <v>7813</v>
      </c>
      <c r="D7099" s="5" t="s">
        <v>340</v>
      </c>
    </row>
    <row r="7100" spans="1:4">
      <c r="A7100" s="4">
        <v>6841705</v>
      </c>
      <c r="B7100" s="4" t="s">
        <v>5126</v>
      </c>
      <c r="C7100" s="5" t="s">
        <v>7813</v>
      </c>
      <c r="D7100" s="5" t="s">
        <v>340</v>
      </c>
    </row>
    <row r="7101" spans="1:4">
      <c r="A7101" s="4">
        <v>6841706</v>
      </c>
      <c r="B7101" s="4" t="s">
        <v>7926</v>
      </c>
      <c r="C7101" s="5" t="s">
        <v>7813</v>
      </c>
      <c r="D7101" s="5" t="s">
        <v>340</v>
      </c>
    </row>
    <row r="7102" spans="1:4">
      <c r="A7102" s="4">
        <v>6841707</v>
      </c>
      <c r="B7102" s="4" t="s">
        <v>7927</v>
      </c>
      <c r="C7102" s="5" t="s">
        <v>7813</v>
      </c>
      <c r="D7102" s="5" t="s">
        <v>340</v>
      </c>
    </row>
    <row r="7103" spans="1:4">
      <c r="A7103" s="4">
        <v>6841708</v>
      </c>
      <c r="B7103" s="4" t="s">
        <v>7928</v>
      </c>
      <c r="C7103" s="5" t="s">
        <v>7813</v>
      </c>
      <c r="D7103" s="5" t="s">
        <v>340</v>
      </c>
    </row>
    <row r="7104" spans="1:4">
      <c r="A7104" s="4">
        <v>6841709</v>
      </c>
      <c r="B7104" s="4" t="s">
        <v>7929</v>
      </c>
      <c r="C7104" s="5" t="s">
        <v>7813</v>
      </c>
      <c r="D7104" s="5" t="s">
        <v>340</v>
      </c>
    </row>
    <row r="7105" spans="1:4">
      <c r="A7105" s="4">
        <v>6841710</v>
      </c>
      <c r="B7105" s="4" t="s">
        <v>1762</v>
      </c>
      <c r="C7105" s="5" t="s">
        <v>7813</v>
      </c>
      <c r="D7105" s="5" t="s">
        <v>340</v>
      </c>
    </row>
    <row r="7106" spans="1:4">
      <c r="A7106" s="4">
        <v>6841711</v>
      </c>
      <c r="B7106" s="4" t="s">
        <v>7930</v>
      </c>
      <c r="C7106" s="5" t="s">
        <v>7813</v>
      </c>
      <c r="D7106" s="5" t="s">
        <v>340</v>
      </c>
    </row>
    <row r="7107" spans="1:4">
      <c r="A7107" s="4">
        <v>6841712</v>
      </c>
      <c r="B7107" s="4" t="s">
        <v>6441</v>
      </c>
      <c r="C7107" s="5" t="s">
        <v>7813</v>
      </c>
      <c r="D7107" s="5" t="s">
        <v>340</v>
      </c>
    </row>
    <row r="7108" spans="1:4">
      <c r="A7108" s="4">
        <v>6841713</v>
      </c>
      <c r="B7108" s="4" t="s">
        <v>7931</v>
      </c>
      <c r="C7108" s="5" t="s">
        <v>7813</v>
      </c>
      <c r="D7108" s="5" t="s">
        <v>340</v>
      </c>
    </row>
    <row r="7109" spans="1:4">
      <c r="A7109" s="4">
        <v>6841714</v>
      </c>
      <c r="B7109" s="4" t="s">
        <v>7932</v>
      </c>
      <c r="C7109" s="5" t="s">
        <v>7813</v>
      </c>
      <c r="D7109" s="5" t="s">
        <v>340</v>
      </c>
    </row>
    <row r="7110" spans="1:4">
      <c r="A7110" s="4">
        <v>6841715</v>
      </c>
      <c r="B7110" s="4" t="s">
        <v>7933</v>
      </c>
      <c r="C7110" s="5" t="s">
        <v>7813</v>
      </c>
      <c r="D7110" s="5" t="s">
        <v>340</v>
      </c>
    </row>
    <row r="7111" spans="1:4">
      <c r="A7111" s="4">
        <v>6841716</v>
      </c>
      <c r="B7111" s="4" t="s">
        <v>7934</v>
      </c>
      <c r="C7111" s="5" t="s">
        <v>7813</v>
      </c>
      <c r="D7111" s="5" t="s">
        <v>340</v>
      </c>
    </row>
    <row r="7112" spans="1:4">
      <c r="A7112" s="4">
        <v>6841801</v>
      </c>
      <c r="B7112" s="4" t="s">
        <v>7935</v>
      </c>
      <c r="C7112" s="5" t="s">
        <v>7850</v>
      </c>
      <c r="D7112" s="5" t="s">
        <v>340</v>
      </c>
    </row>
    <row r="7113" spans="1:4">
      <c r="A7113" s="4">
        <v>6841802</v>
      </c>
      <c r="B7113" s="4" t="s">
        <v>1528</v>
      </c>
      <c r="C7113" s="5" t="s">
        <v>7808</v>
      </c>
      <c r="D7113" s="5" t="s">
        <v>340</v>
      </c>
    </row>
    <row r="7114" spans="1:4">
      <c r="A7114" s="4">
        <v>6841803</v>
      </c>
      <c r="B7114" s="4" t="s">
        <v>7936</v>
      </c>
      <c r="C7114" s="5" t="s">
        <v>7850</v>
      </c>
      <c r="D7114" s="5" t="s">
        <v>340</v>
      </c>
    </row>
    <row r="7115" spans="1:4">
      <c r="A7115" s="4">
        <v>6841804</v>
      </c>
      <c r="B7115" s="4" t="s">
        <v>2525</v>
      </c>
      <c r="C7115" s="5" t="s">
        <v>7850</v>
      </c>
      <c r="D7115" s="5" t="s">
        <v>340</v>
      </c>
    </row>
    <row r="7116" spans="1:4">
      <c r="A7116" s="4">
        <v>6841901</v>
      </c>
      <c r="B7116" s="4" t="s">
        <v>7937</v>
      </c>
      <c r="C7116" s="5" t="s">
        <v>7938</v>
      </c>
      <c r="D7116" s="5" t="s">
        <v>340</v>
      </c>
    </row>
    <row r="7117" spans="1:4">
      <c r="A7117" s="4">
        <v>6841902</v>
      </c>
      <c r="B7117" s="4" t="s">
        <v>7939</v>
      </c>
      <c r="C7117" s="5" t="s">
        <v>7938</v>
      </c>
      <c r="D7117" s="5" t="s">
        <v>340</v>
      </c>
    </row>
    <row r="7118" spans="1:4">
      <c r="A7118" s="4">
        <v>2850101</v>
      </c>
      <c r="B7118" s="4" t="s">
        <v>7940</v>
      </c>
      <c r="C7118" s="5" t="s">
        <v>7941</v>
      </c>
      <c r="D7118" s="5" t="s">
        <v>344</v>
      </c>
    </row>
    <row r="7119" spans="1:4">
      <c r="A7119" s="4">
        <v>4850101</v>
      </c>
      <c r="B7119" s="4" t="s">
        <v>7942</v>
      </c>
      <c r="C7119" s="5" t="s">
        <v>7941</v>
      </c>
      <c r="D7119" s="5" t="s">
        <v>344</v>
      </c>
    </row>
    <row r="7120" spans="1:4">
      <c r="A7120" s="4">
        <v>5850109</v>
      </c>
      <c r="B7120" s="4" t="s">
        <v>2281</v>
      </c>
      <c r="C7120" s="5" t="s">
        <v>7941</v>
      </c>
      <c r="D7120" s="5" t="s">
        <v>344</v>
      </c>
    </row>
    <row r="7121" spans="1:4">
      <c r="A7121" s="4">
        <v>5850110</v>
      </c>
      <c r="B7121" s="4" t="s">
        <v>6127</v>
      </c>
      <c r="C7121" s="5" t="s">
        <v>7941</v>
      </c>
      <c r="D7121" s="5" t="s">
        <v>344</v>
      </c>
    </row>
    <row r="7122" spans="1:4">
      <c r="A7122" s="4">
        <v>5850206</v>
      </c>
      <c r="B7122" s="4" t="s">
        <v>7943</v>
      </c>
      <c r="C7122" s="5" t="s">
        <v>7944</v>
      </c>
      <c r="D7122" s="5" t="s">
        <v>344</v>
      </c>
    </row>
    <row r="7123" spans="1:4">
      <c r="A7123" s="4">
        <v>5850306</v>
      </c>
      <c r="B7123" s="4" t="s">
        <v>7945</v>
      </c>
      <c r="C7123" s="5" t="s">
        <v>7946</v>
      </c>
      <c r="D7123" s="5" t="s">
        <v>344</v>
      </c>
    </row>
    <row r="7124" spans="1:4">
      <c r="A7124" s="4">
        <v>5850408</v>
      </c>
      <c r="B7124" s="4" t="s">
        <v>7947</v>
      </c>
      <c r="C7124" s="5" t="s">
        <v>7948</v>
      </c>
      <c r="D7124" s="5" t="s">
        <v>344</v>
      </c>
    </row>
    <row r="7125" spans="1:4">
      <c r="A7125" s="4">
        <v>6850101</v>
      </c>
      <c r="B7125" s="4" t="s">
        <v>7949</v>
      </c>
      <c r="C7125" s="5" t="s">
        <v>7941</v>
      </c>
      <c r="D7125" s="5" t="s">
        <v>344</v>
      </c>
    </row>
    <row r="7126" spans="1:4">
      <c r="A7126" s="4">
        <v>6850102</v>
      </c>
      <c r="B7126" s="4" t="s">
        <v>7950</v>
      </c>
      <c r="C7126" s="5" t="s">
        <v>7941</v>
      </c>
      <c r="D7126" s="5" t="s">
        <v>344</v>
      </c>
    </row>
    <row r="7127" spans="1:4">
      <c r="A7127" s="4">
        <v>6850103</v>
      </c>
      <c r="B7127" s="4" t="s">
        <v>7951</v>
      </c>
      <c r="C7127" s="5" t="s">
        <v>7941</v>
      </c>
      <c r="D7127" s="5" t="s">
        <v>344</v>
      </c>
    </row>
    <row r="7128" spans="1:4">
      <c r="A7128" s="4">
        <v>6850104</v>
      </c>
      <c r="B7128" s="4" t="s">
        <v>7952</v>
      </c>
      <c r="C7128" s="5" t="s">
        <v>7941</v>
      </c>
      <c r="D7128" s="5" t="s">
        <v>344</v>
      </c>
    </row>
    <row r="7129" spans="1:4">
      <c r="A7129" s="4">
        <v>6850105</v>
      </c>
      <c r="B7129" s="4" t="s">
        <v>7953</v>
      </c>
      <c r="C7129" s="5" t="s">
        <v>7941</v>
      </c>
      <c r="D7129" s="5" t="s">
        <v>344</v>
      </c>
    </row>
    <row r="7130" spans="1:4">
      <c r="A7130" s="4">
        <v>6850106</v>
      </c>
      <c r="B7130" s="4" t="s">
        <v>7954</v>
      </c>
      <c r="C7130" s="5" t="s">
        <v>7941</v>
      </c>
      <c r="D7130" s="5" t="s">
        <v>344</v>
      </c>
    </row>
    <row r="7131" spans="1:4">
      <c r="A7131" s="4">
        <v>6850107</v>
      </c>
      <c r="B7131" s="4" t="s">
        <v>7955</v>
      </c>
      <c r="C7131" s="5" t="s">
        <v>7941</v>
      </c>
      <c r="D7131" s="5" t="s">
        <v>344</v>
      </c>
    </row>
    <row r="7132" spans="1:4">
      <c r="A7132" s="4">
        <v>6850111</v>
      </c>
      <c r="B7132" s="4" t="s">
        <v>7956</v>
      </c>
      <c r="C7132" s="5" t="s">
        <v>7941</v>
      </c>
      <c r="D7132" s="5" t="s">
        <v>344</v>
      </c>
    </row>
    <row r="7133" spans="1:4">
      <c r="A7133" s="4">
        <v>6850201</v>
      </c>
      <c r="B7133" s="4" t="s">
        <v>2319</v>
      </c>
      <c r="C7133" s="5" t="s">
        <v>7944</v>
      </c>
      <c r="D7133" s="5" t="s">
        <v>344</v>
      </c>
    </row>
    <row r="7134" spans="1:4">
      <c r="A7134" s="4">
        <v>6850203</v>
      </c>
      <c r="B7134" s="4" t="s">
        <v>7957</v>
      </c>
      <c r="C7134" s="5" t="s">
        <v>7944</v>
      </c>
      <c r="D7134" s="5" t="s">
        <v>344</v>
      </c>
    </row>
    <row r="7135" spans="1:4">
      <c r="A7135" s="4">
        <v>6850205</v>
      </c>
      <c r="B7135" s="4" t="s">
        <v>7958</v>
      </c>
      <c r="C7135" s="5" t="s">
        <v>7944</v>
      </c>
      <c r="D7135" s="5" t="s">
        <v>344</v>
      </c>
    </row>
    <row r="7136" spans="1:4">
      <c r="A7136" s="4">
        <v>6850301</v>
      </c>
      <c r="B7136" s="4" t="s">
        <v>7959</v>
      </c>
      <c r="C7136" s="5" t="s">
        <v>7946</v>
      </c>
      <c r="D7136" s="5" t="s">
        <v>344</v>
      </c>
    </row>
    <row r="7137" spans="1:4">
      <c r="A7137" s="4">
        <v>6850302</v>
      </c>
      <c r="B7137" s="4" t="s">
        <v>7960</v>
      </c>
      <c r="C7137" s="5" t="s">
        <v>7946</v>
      </c>
      <c r="D7137" s="5" t="s">
        <v>344</v>
      </c>
    </row>
    <row r="7138" spans="1:4">
      <c r="A7138" s="4">
        <v>6850303</v>
      </c>
      <c r="B7138" s="4" t="s">
        <v>7961</v>
      </c>
      <c r="C7138" s="5" t="s">
        <v>7946</v>
      </c>
      <c r="D7138" s="5" t="s">
        <v>344</v>
      </c>
    </row>
    <row r="7139" spans="1:4">
      <c r="A7139" s="4">
        <v>6850305</v>
      </c>
      <c r="B7139" s="4" t="s">
        <v>1526</v>
      </c>
      <c r="C7139" s="5" t="s">
        <v>7946</v>
      </c>
      <c r="D7139" s="5" t="s">
        <v>344</v>
      </c>
    </row>
    <row r="7140" spans="1:4">
      <c r="A7140" s="4">
        <v>6850401</v>
      </c>
      <c r="B7140" s="4" t="s">
        <v>7962</v>
      </c>
      <c r="C7140" s="5" t="s">
        <v>7948</v>
      </c>
      <c r="D7140" s="5" t="s">
        <v>344</v>
      </c>
    </row>
    <row r="7141" spans="1:4">
      <c r="A7141" s="4">
        <v>6850402</v>
      </c>
      <c r="B7141" s="4" t="s">
        <v>7963</v>
      </c>
      <c r="C7141" s="5" t="s">
        <v>7948</v>
      </c>
      <c r="D7141" s="5" t="s">
        <v>344</v>
      </c>
    </row>
    <row r="7142" spans="1:4">
      <c r="A7142" s="4">
        <v>6850403</v>
      </c>
      <c r="B7142" s="4" t="s">
        <v>1265</v>
      </c>
      <c r="C7142" s="5" t="s">
        <v>7948</v>
      </c>
      <c r="D7142" s="5" t="s">
        <v>344</v>
      </c>
    </row>
    <row r="7143" spans="1:4">
      <c r="A7143" s="4">
        <v>6850404</v>
      </c>
      <c r="B7143" s="4" t="s">
        <v>1429</v>
      </c>
      <c r="C7143" s="5" t="s">
        <v>7948</v>
      </c>
      <c r="D7143" s="5" t="s">
        <v>344</v>
      </c>
    </row>
    <row r="7144" spans="1:4">
      <c r="A7144" s="4">
        <v>6850405</v>
      </c>
      <c r="B7144" s="4" t="s">
        <v>7964</v>
      </c>
      <c r="C7144" s="5" t="s">
        <v>7948</v>
      </c>
      <c r="D7144" s="5" t="s">
        <v>344</v>
      </c>
    </row>
    <row r="7145" spans="1:4">
      <c r="A7145" s="4">
        <v>6850406</v>
      </c>
      <c r="B7145" s="4" t="s">
        <v>7965</v>
      </c>
      <c r="C7145" s="5" t="s">
        <v>7948</v>
      </c>
      <c r="D7145" s="5" t="s">
        <v>344</v>
      </c>
    </row>
    <row r="7146" spans="1:4">
      <c r="A7146" s="4">
        <v>6850407</v>
      </c>
      <c r="B7146" s="4" t="s">
        <v>7966</v>
      </c>
      <c r="C7146" s="5" t="s">
        <v>7948</v>
      </c>
      <c r="D7146" s="5" t="s">
        <v>344</v>
      </c>
    </row>
    <row r="7147" spans="1:4">
      <c r="A7147" s="4">
        <v>6850501</v>
      </c>
      <c r="B7147" s="4" t="s">
        <v>7967</v>
      </c>
      <c r="C7147" s="5" t="s">
        <v>7968</v>
      </c>
      <c r="D7147" s="5" t="s">
        <v>344</v>
      </c>
    </row>
    <row r="7148" spans="1:4">
      <c r="A7148" s="4">
        <v>6850502</v>
      </c>
      <c r="B7148" s="4" t="s">
        <v>7969</v>
      </c>
      <c r="C7148" s="5" t="s">
        <v>7968</v>
      </c>
      <c r="D7148" s="5" t="s">
        <v>344</v>
      </c>
    </row>
    <row r="7149" spans="1:4">
      <c r="A7149" s="4">
        <v>2860101</v>
      </c>
      <c r="B7149" s="4" t="s">
        <v>7970</v>
      </c>
      <c r="C7149" s="5" t="s">
        <v>7971</v>
      </c>
      <c r="D7149" s="5" t="s">
        <v>339</v>
      </c>
    </row>
    <row r="7150" spans="1:4">
      <c r="A7150" s="4">
        <v>4860101</v>
      </c>
      <c r="B7150" s="4" t="s">
        <v>7972</v>
      </c>
      <c r="C7150" s="5" t="s">
        <v>7971</v>
      </c>
      <c r="D7150" s="5" t="s">
        <v>339</v>
      </c>
    </row>
    <row r="7151" spans="1:4">
      <c r="A7151" s="4">
        <v>4860401</v>
      </c>
      <c r="B7151" s="4" t="s">
        <v>7973</v>
      </c>
      <c r="C7151" s="5" t="s">
        <v>7974</v>
      </c>
      <c r="D7151" s="5" t="s">
        <v>339</v>
      </c>
    </row>
    <row r="7152" spans="1:4">
      <c r="A7152" s="4">
        <v>5860102</v>
      </c>
      <c r="B7152" s="4" t="s">
        <v>7356</v>
      </c>
      <c r="C7152" s="5" t="s">
        <v>7971</v>
      </c>
      <c r="D7152" s="5" t="s">
        <v>339</v>
      </c>
    </row>
    <row r="7153" spans="1:4">
      <c r="A7153" s="4">
        <v>5860117</v>
      </c>
      <c r="B7153" s="4" t="s">
        <v>7975</v>
      </c>
      <c r="C7153" s="5" t="s">
        <v>7971</v>
      </c>
      <c r="D7153" s="5" t="s">
        <v>339</v>
      </c>
    </row>
    <row r="7154" spans="1:4">
      <c r="A7154" s="4">
        <v>5860118</v>
      </c>
      <c r="B7154" s="4" t="s">
        <v>7976</v>
      </c>
      <c r="C7154" s="5" t="s">
        <v>7971</v>
      </c>
      <c r="D7154" s="5" t="s">
        <v>339</v>
      </c>
    </row>
    <row r="7155" spans="1:4">
      <c r="A7155" s="4">
        <v>5860211</v>
      </c>
      <c r="B7155" s="4" t="s">
        <v>7977</v>
      </c>
      <c r="C7155" s="5" t="s">
        <v>7978</v>
      </c>
      <c r="D7155" s="5" t="s">
        <v>339</v>
      </c>
    </row>
    <row r="7156" spans="1:4">
      <c r="A7156" s="4">
        <v>5860212</v>
      </c>
      <c r="B7156" s="4" t="s">
        <v>7979</v>
      </c>
      <c r="C7156" s="5" t="s">
        <v>7978</v>
      </c>
      <c r="D7156" s="5" t="s">
        <v>339</v>
      </c>
    </row>
    <row r="7157" spans="1:4">
      <c r="A7157" s="4">
        <v>5860308</v>
      </c>
      <c r="B7157" s="4" t="s">
        <v>7980</v>
      </c>
      <c r="C7157" s="5" t="s">
        <v>7981</v>
      </c>
      <c r="D7157" s="5" t="s">
        <v>339</v>
      </c>
    </row>
    <row r="7158" spans="1:4">
      <c r="A7158" s="4">
        <v>5860309</v>
      </c>
      <c r="B7158" s="4" t="s">
        <v>7982</v>
      </c>
      <c r="C7158" s="5" t="s">
        <v>7981</v>
      </c>
      <c r="D7158" s="5" t="s">
        <v>339</v>
      </c>
    </row>
    <row r="7159" spans="1:4">
      <c r="A7159" s="4">
        <v>5860310</v>
      </c>
      <c r="B7159" s="4" t="s">
        <v>7983</v>
      </c>
      <c r="C7159" s="5" t="s">
        <v>7981</v>
      </c>
      <c r="D7159" s="5" t="s">
        <v>339</v>
      </c>
    </row>
    <row r="7160" spans="1:4">
      <c r="A7160" s="4">
        <v>5860413</v>
      </c>
      <c r="B7160" s="4" t="s">
        <v>7984</v>
      </c>
      <c r="C7160" s="5" t="s">
        <v>7974</v>
      </c>
      <c r="D7160" s="5" t="s">
        <v>339</v>
      </c>
    </row>
    <row r="7161" spans="1:4">
      <c r="A7161" s="4">
        <v>5860505</v>
      </c>
      <c r="B7161" s="4" t="s">
        <v>7985</v>
      </c>
      <c r="C7161" s="5" t="s">
        <v>7986</v>
      </c>
      <c r="D7161" s="5" t="s">
        <v>339</v>
      </c>
    </row>
    <row r="7162" spans="1:4">
      <c r="A7162" s="4">
        <v>5860605</v>
      </c>
      <c r="B7162" s="4" t="s">
        <v>7987</v>
      </c>
      <c r="C7162" s="5" t="s">
        <v>7988</v>
      </c>
      <c r="D7162" s="5" t="s">
        <v>339</v>
      </c>
    </row>
    <row r="7163" spans="1:4">
      <c r="A7163" s="4">
        <v>5860711</v>
      </c>
      <c r="B7163" s="4" t="s">
        <v>2924</v>
      </c>
      <c r="C7163" s="5" t="s">
        <v>7989</v>
      </c>
      <c r="D7163" s="5" t="s">
        <v>339</v>
      </c>
    </row>
    <row r="7164" spans="1:4">
      <c r="A7164" s="4">
        <v>5860804</v>
      </c>
      <c r="B7164" s="4" t="s">
        <v>7990</v>
      </c>
      <c r="C7164" s="5" t="s">
        <v>7991</v>
      </c>
      <c r="D7164" s="5" t="s">
        <v>339</v>
      </c>
    </row>
    <row r="7165" spans="1:4">
      <c r="A7165" s="4">
        <v>6860101</v>
      </c>
      <c r="B7165" s="4" t="s">
        <v>3606</v>
      </c>
      <c r="C7165" s="5" t="s">
        <v>7971</v>
      </c>
      <c r="D7165" s="5" t="s">
        <v>339</v>
      </c>
    </row>
    <row r="7166" spans="1:4">
      <c r="A7166" s="4">
        <v>6860103</v>
      </c>
      <c r="B7166" s="4" t="s">
        <v>7992</v>
      </c>
      <c r="C7166" s="5" t="s">
        <v>7971</v>
      </c>
      <c r="D7166" s="5" t="s">
        <v>339</v>
      </c>
    </row>
    <row r="7167" spans="1:4">
      <c r="A7167" s="4">
        <v>6860104</v>
      </c>
      <c r="B7167" s="4" t="s">
        <v>6664</v>
      </c>
      <c r="C7167" s="5" t="s">
        <v>7971</v>
      </c>
      <c r="D7167" s="5" t="s">
        <v>339</v>
      </c>
    </row>
    <row r="7168" spans="1:4">
      <c r="A7168" s="4">
        <v>6860105</v>
      </c>
      <c r="B7168" s="4" t="s">
        <v>7993</v>
      </c>
      <c r="C7168" s="5" t="s">
        <v>7971</v>
      </c>
      <c r="D7168" s="5" t="s">
        <v>339</v>
      </c>
    </row>
    <row r="7169" spans="1:4">
      <c r="A7169" s="4">
        <v>6860106</v>
      </c>
      <c r="B7169" s="4" t="s">
        <v>6662</v>
      </c>
      <c r="C7169" s="5" t="s">
        <v>7971</v>
      </c>
      <c r="D7169" s="5" t="s">
        <v>339</v>
      </c>
    </row>
    <row r="7170" spans="1:4">
      <c r="A7170" s="4">
        <v>6860107</v>
      </c>
      <c r="B7170" s="4" t="s">
        <v>7994</v>
      </c>
      <c r="C7170" s="5" t="s">
        <v>7971</v>
      </c>
      <c r="D7170" s="5" t="s">
        <v>339</v>
      </c>
    </row>
    <row r="7171" spans="1:4">
      <c r="A7171" s="4">
        <v>6860108</v>
      </c>
      <c r="B7171" s="4" t="s">
        <v>7995</v>
      </c>
      <c r="C7171" s="5" t="s">
        <v>7971</v>
      </c>
      <c r="D7171" s="5" t="s">
        <v>339</v>
      </c>
    </row>
    <row r="7172" spans="1:4">
      <c r="A7172" s="4">
        <v>6860109</v>
      </c>
      <c r="B7172" s="4" t="s">
        <v>7996</v>
      </c>
      <c r="C7172" s="5" t="s">
        <v>7971</v>
      </c>
      <c r="D7172" s="5" t="s">
        <v>339</v>
      </c>
    </row>
    <row r="7173" spans="1:4">
      <c r="A7173" s="4">
        <v>6860110</v>
      </c>
      <c r="B7173" s="4" t="s">
        <v>7997</v>
      </c>
      <c r="C7173" s="5" t="s">
        <v>7971</v>
      </c>
      <c r="D7173" s="5" t="s">
        <v>339</v>
      </c>
    </row>
    <row r="7174" spans="1:4">
      <c r="A7174" s="4">
        <v>6860111</v>
      </c>
      <c r="B7174" s="4" t="s">
        <v>7998</v>
      </c>
      <c r="C7174" s="5" t="s">
        <v>7971</v>
      </c>
      <c r="D7174" s="5" t="s">
        <v>339</v>
      </c>
    </row>
    <row r="7175" spans="1:4">
      <c r="A7175" s="4">
        <v>6860112</v>
      </c>
      <c r="B7175" s="4" t="s">
        <v>1526</v>
      </c>
      <c r="C7175" s="5" t="s">
        <v>7971</v>
      </c>
      <c r="D7175" s="5" t="s">
        <v>339</v>
      </c>
    </row>
    <row r="7176" spans="1:4">
      <c r="A7176" s="4">
        <v>6860113</v>
      </c>
      <c r="B7176" s="4" t="s">
        <v>7178</v>
      </c>
      <c r="C7176" s="5" t="s">
        <v>7971</v>
      </c>
      <c r="D7176" s="5" t="s">
        <v>339</v>
      </c>
    </row>
    <row r="7177" spans="1:4">
      <c r="A7177" s="4">
        <v>6860114</v>
      </c>
      <c r="B7177" s="4" t="s">
        <v>7999</v>
      </c>
      <c r="C7177" s="5" t="s">
        <v>7971</v>
      </c>
      <c r="D7177" s="5" t="s">
        <v>339</v>
      </c>
    </row>
    <row r="7178" spans="1:4">
      <c r="A7178" s="4">
        <v>6860115</v>
      </c>
      <c r="B7178" s="4" t="s">
        <v>8000</v>
      </c>
      <c r="C7178" s="5" t="s">
        <v>7971</v>
      </c>
      <c r="D7178" s="5" t="s">
        <v>339</v>
      </c>
    </row>
    <row r="7179" spans="1:4">
      <c r="A7179" s="4">
        <v>6860116</v>
      </c>
      <c r="B7179" s="4" t="s">
        <v>8001</v>
      </c>
      <c r="C7179" s="5" t="s">
        <v>7971</v>
      </c>
      <c r="D7179" s="5" t="s">
        <v>339</v>
      </c>
    </row>
    <row r="7180" spans="1:4">
      <c r="A7180" s="4">
        <v>6860201</v>
      </c>
      <c r="B7180" s="4" t="s">
        <v>8002</v>
      </c>
      <c r="C7180" s="5" t="s">
        <v>7978</v>
      </c>
      <c r="D7180" s="5" t="s">
        <v>339</v>
      </c>
    </row>
    <row r="7181" spans="1:4">
      <c r="A7181" s="4">
        <v>6860202</v>
      </c>
      <c r="B7181" s="4" t="s">
        <v>8003</v>
      </c>
      <c r="C7181" s="5" t="s">
        <v>7978</v>
      </c>
      <c r="D7181" s="5" t="s">
        <v>339</v>
      </c>
    </row>
    <row r="7182" spans="1:4">
      <c r="A7182" s="4">
        <v>6860203</v>
      </c>
      <c r="B7182" s="4" t="s">
        <v>8004</v>
      </c>
      <c r="C7182" s="5" t="s">
        <v>7978</v>
      </c>
      <c r="D7182" s="5" t="s">
        <v>339</v>
      </c>
    </row>
    <row r="7183" spans="1:4">
      <c r="A7183" s="4">
        <v>6860204</v>
      </c>
      <c r="B7183" s="4" t="s">
        <v>1762</v>
      </c>
      <c r="C7183" s="5" t="s">
        <v>7978</v>
      </c>
      <c r="D7183" s="5" t="s">
        <v>339</v>
      </c>
    </row>
    <row r="7184" spans="1:4">
      <c r="A7184" s="4">
        <v>6860205</v>
      </c>
      <c r="B7184" s="4" t="s">
        <v>8005</v>
      </c>
      <c r="C7184" s="5" t="s">
        <v>7978</v>
      </c>
      <c r="D7184" s="5" t="s">
        <v>339</v>
      </c>
    </row>
    <row r="7185" spans="1:4">
      <c r="A7185" s="4">
        <v>6860206</v>
      </c>
      <c r="B7185" s="4" t="s">
        <v>8006</v>
      </c>
      <c r="C7185" s="5" t="s">
        <v>7978</v>
      </c>
      <c r="D7185" s="5" t="s">
        <v>339</v>
      </c>
    </row>
    <row r="7186" spans="1:4">
      <c r="A7186" s="4">
        <v>6860207</v>
      </c>
      <c r="B7186" s="4" t="s">
        <v>7427</v>
      </c>
      <c r="C7186" s="5" t="s">
        <v>7978</v>
      </c>
      <c r="D7186" s="5" t="s">
        <v>339</v>
      </c>
    </row>
    <row r="7187" spans="1:4">
      <c r="A7187" s="4">
        <v>6860208</v>
      </c>
      <c r="B7187" s="4" t="s">
        <v>8007</v>
      </c>
      <c r="C7187" s="5" t="s">
        <v>7978</v>
      </c>
      <c r="D7187" s="5" t="s">
        <v>339</v>
      </c>
    </row>
    <row r="7188" spans="1:4">
      <c r="A7188" s="4">
        <v>6860209</v>
      </c>
      <c r="B7188" s="4" t="s">
        <v>8008</v>
      </c>
      <c r="C7188" s="5" t="s">
        <v>7978</v>
      </c>
      <c r="D7188" s="5" t="s">
        <v>339</v>
      </c>
    </row>
    <row r="7189" spans="1:4">
      <c r="A7189" s="4">
        <v>6860210</v>
      </c>
      <c r="B7189" s="4" t="s">
        <v>8009</v>
      </c>
      <c r="C7189" s="5" t="s">
        <v>7978</v>
      </c>
      <c r="D7189" s="5" t="s">
        <v>339</v>
      </c>
    </row>
    <row r="7190" spans="1:4">
      <c r="A7190" s="4">
        <v>6860301</v>
      </c>
      <c r="B7190" s="4" t="s">
        <v>8010</v>
      </c>
      <c r="C7190" s="5" t="s">
        <v>7981</v>
      </c>
      <c r="D7190" s="5" t="s">
        <v>339</v>
      </c>
    </row>
    <row r="7191" spans="1:4">
      <c r="A7191" s="4">
        <v>6860302</v>
      </c>
      <c r="B7191" s="4" t="s">
        <v>8011</v>
      </c>
      <c r="C7191" s="5" t="s">
        <v>7981</v>
      </c>
      <c r="D7191" s="5" t="s">
        <v>339</v>
      </c>
    </row>
    <row r="7192" spans="1:4">
      <c r="A7192" s="4">
        <v>6860303</v>
      </c>
      <c r="B7192" s="4" t="s">
        <v>8012</v>
      </c>
      <c r="C7192" s="5" t="s">
        <v>7981</v>
      </c>
      <c r="D7192" s="5" t="s">
        <v>339</v>
      </c>
    </row>
    <row r="7193" spans="1:4">
      <c r="A7193" s="4">
        <v>6860304</v>
      </c>
      <c r="B7193" s="4" t="s">
        <v>7376</v>
      </c>
      <c r="C7193" s="5" t="s">
        <v>7981</v>
      </c>
      <c r="D7193" s="5" t="s">
        <v>339</v>
      </c>
    </row>
    <row r="7194" spans="1:4">
      <c r="A7194" s="4">
        <v>6860305</v>
      </c>
      <c r="B7194" s="4" t="s">
        <v>8013</v>
      </c>
      <c r="C7194" s="5" t="s">
        <v>7981</v>
      </c>
      <c r="D7194" s="5" t="s">
        <v>339</v>
      </c>
    </row>
    <row r="7195" spans="1:4">
      <c r="A7195" s="4">
        <v>6860306</v>
      </c>
      <c r="B7195" s="4" t="s">
        <v>8014</v>
      </c>
      <c r="C7195" s="5" t="s">
        <v>7981</v>
      </c>
      <c r="D7195" s="5" t="s">
        <v>339</v>
      </c>
    </row>
    <row r="7196" spans="1:4">
      <c r="A7196" s="4">
        <v>6860307</v>
      </c>
      <c r="B7196" s="4" t="s">
        <v>8015</v>
      </c>
      <c r="C7196" s="5" t="s">
        <v>7981</v>
      </c>
      <c r="D7196" s="5" t="s">
        <v>339</v>
      </c>
    </row>
    <row r="7197" spans="1:4">
      <c r="A7197" s="4">
        <v>6860402</v>
      </c>
      <c r="B7197" s="4" t="s">
        <v>8016</v>
      </c>
      <c r="C7197" s="5" t="s">
        <v>7974</v>
      </c>
      <c r="D7197" s="5" t="s">
        <v>339</v>
      </c>
    </row>
    <row r="7198" spans="1:4">
      <c r="A7198" s="4">
        <v>6860403</v>
      </c>
      <c r="B7198" s="4" t="s">
        <v>8017</v>
      </c>
      <c r="C7198" s="5" t="s">
        <v>7974</v>
      </c>
      <c r="D7198" s="5" t="s">
        <v>339</v>
      </c>
    </row>
    <row r="7199" spans="1:4">
      <c r="A7199" s="4">
        <v>6860405</v>
      </c>
      <c r="B7199" s="4" t="s">
        <v>8018</v>
      </c>
      <c r="C7199" s="5" t="s">
        <v>7974</v>
      </c>
      <c r="D7199" s="5" t="s">
        <v>339</v>
      </c>
    </row>
    <row r="7200" spans="1:4">
      <c r="A7200" s="4">
        <v>6860406</v>
      </c>
      <c r="B7200" s="4" t="s">
        <v>8019</v>
      </c>
      <c r="C7200" s="5" t="s">
        <v>7974</v>
      </c>
      <c r="D7200" s="5" t="s">
        <v>339</v>
      </c>
    </row>
    <row r="7201" spans="1:4">
      <c r="A7201" s="4">
        <v>6860407</v>
      </c>
      <c r="B7201" s="4" t="s">
        <v>7298</v>
      </c>
      <c r="C7201" s="5" t="s">
        <v>7974</v>
      </c>
      <c r="D7201" s="5" t="s">
        <v>339</v>
      </c>
    </row>
    <row r="7202" spans="1:4">
      <c r="A7202" s="4">
        <v>6860408</v>
      </c>
      <c r="B7202" s="4" t="s">
        <v>8020</v>
      </c>
      <c r="C7202" s="5" t="s">
        <v>7974</v>
      </c>
      <c r="D7202" s="5" t="s">
        <v>339</v>
      </c>
    </row>
    <row r="7203" spans="1:4">
      <c r="A7203" s="4">
        <v>6860409</v>
      </c>
      <c r="B7203" s="4" t="s">
        <v>8021</v>
      </c>
      <c r="C7203" s="5" t="s">
        <v>7974</v>
      </c>
      <c r="D7203" s="5" t="s">
        <v>339</v>
      </c>
    </row>
    <row r="7204" spans="1:4">
      <c r="A7204" s="4">
        <v>6860410</v>
      </c>
      <c r="B7204" s="4" t="s">
        <v>8022</v>
      </c>
      <c r="C7204" s="5" t="s">
        <v>7974</v>
      </c>
      <c r="D7204" s="5" t="s">
        <v>339</v>
      </c>
    </row>
    <row r="7205" spans="1:4">
      <c r="A7205" s="4">
        <v>6860411</v>
      </c>
      <c r="B7205" s="4" t="s">
        <v>8023</v>
      </c>
      <c r="C7205" s="5" t="s">
        <v>7974</v>
      </c>
      <c r="D7205" s="5" t="s">
        <v>339</v>
      </c>
    </row>
    <row r="7206" spans="1:4">
      <c r="A7206" s="4">
        <v>6860412</v>
      </c>
      <c r="B7206" s="4" t="s">
        <v>8024</v>
      </c>
      <c r="C7206" s="5" t="s">
        <v>7974</v>
      </c>
      <c r="D7206" s="5" t="s">
        <v>339</v>
      </c>
    </row>
    <row r="7207" spans="1:4">
      <c r="A7207" s="4">
        <v>6860501</v>
      </c>
      <c r="B7207" s="4" t="s">
        <v>8025</v>
      </c>
      <c r="C7207" s="5" t="s">
        <v>7986</v>
      </c>
      <c r="D7207" s="5" t="s">
        <v>339</v>
      </c>
    </row>
    <row r="7208" spans="1:4">
      <c r="A7208" s="4">
        <v>6860502</v>
      </c>
      <c r="B7208" s="4" t="s">
        <v>4601</v>
      </c>
      <c r="C7208" s="5" t="s">
        <v>7986</v>
      </c>
      <c r="D7208" s="5" t="s">
        <v>339</v>
      </c>
    </row>
    <row r="7209" spans="1:4">
      <c r="A7209" s="4">
        <v>6860503</v>
      </c>
      <c r="B7209" s="4" t="s">
        <v>8026</v>
      </c>
      <c r="C7209" s="5" t="s">
        <v>7986</v>
      </c>
      <c r="D7209" s="5" t="s">
        <v>339</v>
      </c>
    </row>
    <row r="7210" spans="1:4">
      <c r="A7210" s="4">
        <v>6860504</v>
      </c>
      <c r="B7210" s="4" t="s">
        <v>8027</v>
      </c>
      <c r="C7210" s="5" t="s">
        <v>7986</v>
      </c>
      <c r="D7210" s="5" t="s">
        <v>339</v>
      </c>
    </row>
    <row r="7211" spans="1:4">
      <c r="A7211" s="4">
        <v>6860601</v>
      </c>
      <c r="B7211" s="4" t="s">
        <v>8028</v>
      </c>
      <c r="C7211" s="5" t="s">
        <v>7988</v>
      </c>
      <c r="D7211" s="5" t="s">
        <v>339</v>
      </c>
    </row>
    <row r="7212" spans="1:4">
      <c r="A7212" s="4">
        <v>6860602</v>
      </c>
      <c r="B7212" s="4" t="s">
        <v>8029</v>
      </c>
      <c r="C7212" s="5" t="s">
        <v>7988</v>
      </c>
      <c r="D7212" s="5" t="s">
        <v>339</v>
      </c>
    </row>
    <row r="7213" spans="1:4">
      <c r="A7213" s="4">
        <v>6860603</v>
      </c>
      <c r="B7213" s="4" t="s">
        <v>8030</v>
      </c>
      <c r="C7213" s="5" t="s">
        <v>7988</v>
      </c>
      <c r="D7213" s="5" t="s">
        <v>339</v>
      </c>
    </row>
    <row r="7214" spans="1:4">
      <c r="A7214" s="4">
        <v>6860604</v>
      </c>
      <c r="B7214" s="4" t="s">
        <v>8031</v>
      </c>
      <c r="C7214" s="5" t="s">
        <v>7988</v>
      </c>
      <c r="D7214" s="5" t="s">
        <v>339</v>
      </c>
    </row>
    <row r="7215" spans="1:4">
      <c r="A7215" s="4">
        <v>6860701</v>
      </c>
      <c r="B7215" s="4" t="s">
        <v>8032</v>
      </c>
      <c r="C7215" s="5" t="s">
        <v>7989</v>
      </c>
      <c r="D7215" s="5" t="s">
        <v>339</v>
      </c>
    </row>
    <row r="7216" spans="1:4">
      <c r="A7216" s="4">
        <v>6860702</v>
      </c>
      <c r="B7216" s="4" t="s">
        <v>8033</v>
      </c>
      <c r="C7216" s="5" t="s">
        <v>7989</v>
      </c>
      <c r="D7216" s="5" t="s">
        <v>339</v>
      </c>
    </row>
    <row r="7217" spans="1:4">
      <c r="A7217" s="4">
        <v>6860703</v>
      </c>
      <c r="B7217" s="4" t="s">
        <v>8034</v>
      </c>
      <c r="C7217" s="5" t="s">
        <v>7989</v>
      </c>
      <c r="D7217" s="5" t="s">
        <v>339</v>
      </c>
    </row>
    <row r="7218" spans="1:4">
      <c r="A7218" s="4">
        <v>6860704</v>
      </c>
      <c r="B7218" s="4" t="s">
        <v>8035</v>
      </c>
      <c r="C7218" s="5" t="s">
        <v>7989</v>
      </c>
      <c r="D7218" s="5" t="s">
        <v>339</v>
      </c>
    </row>
    <row r="7219" spans="1:4">
      <c r="A7219" s="4">
        <v>6860705</v>
      </c>
      <c r="B7219" s="4" t="s">
        <v>5645</v>
      </c>
      <c r="C7219" s="5" t="s">
        <v>7989</v>
      </c>
      <c r="D7219" s="5" t="s">
        <v>339</v>
      </c>
    </row>
    <row r="7220" spans="1:4">
      <c r="A7220" s="4">
        <v>6860706</v>
      </c>
      <c r="B7220" s="4" t="s">
        <v>8036</v>
      </c>
      <c r="C7220" s="5" t="s">
        <v>7989</v>
      </c>
      <c r="D7220" s="5" t="s">
        <v>339</v>
      </c>
    </row>
    <row r="7221" spans="1:4">
      <c r="A7221" s="4">
        <v>6860707</v>
      </c>
      <c r="B7221" s="4" t="s">
        <v>8037</v>
      </c>
      <c r="C7221" s="5" t="s">
        <v>7989</v>
      </c>
      <c r="D7221" s="5" t="s">
        <v>339</v>
      </c>
    </row>
    <row r="7222" spans="1:4">
      <c r="A7222" s="4">
        <v>6860708</v>
      </c>
      <c r="B7222" s="4" t="s">
        <v>8038</v>
      </c>
      <c r="C7222" s="5" t="s">
        <v>7989</v>
      </c>
      <c r="D7222" s="5" t="s">
        <v>339</v>
      </c>
    </row>
    <row r="7223" spans="1:4">
      <c r="A7223" s="4">
        <v>6860709</v>
      </c>
      <c r="B7223" s="4" t="s">
        <v>8039</v>
      </c>
      <c r="C7223" s="5" t="s">
        <v>7989</v>
      </c>
      <c r="D7223" s="5" t="s">
        <v>339</v>
      </c>
    </row>
    <row r="7224" spans="1:4">
      <c r="A7224" s="4">
        <v>6860710</v>
      </c>
      <c r="B7224" s="4" t="s">
        <v>8040</v>
      </c>
      <c r="C7224" s="5" t="s">
        <v>7989</v>
      </c>
      <c r="D7224" s="5" t="s">
        <v>339</v>
      </c>
    </row>
    <row r="7225" spans="1:4">
      <c r="A7225" s="4">
        <v>6860801</v>
      </c>
      <c r="B7225" s="4" t="s">
        <v>8041</v>
      </c>
      <c r="C7225" s="5" t="s">
        <v>7991</v>
      </c>
      <c r="D7225" s="5" t="s">
        <v>339</v>
      </c>
    </row>
    <row r="7226" spans="1:4">
      <c r="A7226" s="4">
        <v>6860802</v>
      </c>
      <c r="B7226" s="4" t="s">
        <v>8042</v>
      </c>
      <c r="C7226" s="5" t="s">
        <v>7991</v>
      </c>
      <c r="D7226" s="5" t="s">
        <v>339</v>
      </c>
    </row>
    <row r="7227" spans="1:4">
      <c r="A7227" s="4">
        <v>6860803</v>
      </c>
      <c r="B7227" s="4" t="s">
        <v>2798</v>
      </c>
      <c r="C7227" s="5" t="s">
        <v>7991</v>
      </c>
      <c r="D7227" s="5" t="s">
        <v>339</v>
      </c>
    </row>
    <row r="7228" spans="1:4">
      <c r="A7228" s="4">
        <v>2900101</v>
      </c>
      <c r="B7228" s="4" t="s">
        <v>8043</v>
      </c>
      <c r="C7228" s="5" t="s">
        <v>8044</v>
      </c>
      <c r="D7228" s="5" t="s">
        <v>349</v>
      </c>
    </row>
    <row r="7229" spans="1:4">
      <c r="A7229" s="4">
        <v>3900101</v>
      </c>
      <c r="B7229" s="4" t="s">
        <v>8045</v>
      </c>
      <c r="C7229" s="5" t="s">
        <v>8044</v>
      </c>
      <c r="D7229" s="5" t="s">
        <v>349</v>
      </c>
    </row>
    <row r="7230" spans="1:4">
      <c r="A7230" s="4">
        <v>3901101</v>
      </c>
      <c r="B7230" s="4" t="s">
        <v>8046</v>
      </c>
      <c r="C7230" s="5" t="s">
        <v>8047</v>
      </c>
      <c r="D7230" s="5" t="s">
        <v>349</v>
      </c>
    </row>
    <row r="7231" spans="1:4">
      <c r="A7231" s="4">
        <v>4901001</v>
      </c>
      <c r="B7231" s="4" t="s">
        <v>8048</v>
      </c>
      <c r="C7231" s="5" t="s">
        <v>8049</v>
      </c>
      <c r="D7231" s="5" t="s">
        <v>349</v>
      </c>
    </row>
    <row r="7232" spans="1:4">
      <c r="A7232" s="4">
        <v>4901101</v>
      </c>
      <c r="B7232" s="4" t="s">
        <v>8050</v>
      </c>
      <c r="C7232" s="5" t="s">
        <v>8047</v>
      </c>
      <c r="D7232" s="5" t="s">
        <v>349</v>
      </c>
    </row>
    <row r="7233" spans="1:4">
      <c r="A7233" s="4">
        <v>4901102</v>
      </c>
      <c r="B7233" s="4" t="s">
        <v>8051</v>
      </c>
      <c r="C7233" s="5" t="s">
        <v>8049</v>
      </c>
      <c r="D7233" s="5" t="s">
        <v>349</v>
      </c>
    </row>
    <row r="7234" spans="1:4">
      <c r="A7234" s="4">
        <v>4901510</v>
      </c>
      <c r="B7234" s="4" t="s">
        <v>8052</v>
      </c>
      <c r="C7234" s="5" t="s">
        <v>8053</v>
      </c>
      <c r="D7234" s="5" t="s">
        <v>349</v>
      </c>
    </row>
    <row r="7235" spans="1:4">
      <c r="A7235" s="4">
        <v>5900212</v>
      </c>
      <c r="B7235" s="4" t="s">
        <v>8054</v>
      </c>
      <c r="C7235" s="5" t="s">
        <v>8055</v>
      </c>
      <c r="D7235" s="5" t="s">
        <v>349</v>
      </c>
    </row>
    <row r="7236" spans="1:4">
      <c r="A7236" s="4">
        <v>5900315</v>
      </c>
      <c r="B7236" s="4" t="s">
        <v>8056</v>
      </c>
      <c r="C7236" s="5" t="s">
        <v>8057</v>
      </c>
      <c r="D7236" s="5" t="s">
        <v>349</v>
      </c>
    </row>
    <row r="7237" spans="1:4">
      <c r="A7237" s="4">
        <v>5900411</v>
      </c>
      <c r="B7237" s="4" t="s">
        <v>8058</v>
      </c>
      <c r="C7237" s="5" t="s">
        <v>8059</v>
      </c>
      <c r="D7237" s="5" t="s">
        <v>349</v>
      </c>
    </row>
    <row r="7238" spans="1:4">
      <c r="A7238" s="4">
        <v>5900508</v>
      </c>
      <c r="B7238" s="4" t="s">
        <v>8060</v>
      </c>
      <c r="C7238" s="5" t="s">
        <v>8061</v>
      </c>
      <c r="D7238" s="5" t="s">
        <v>349</v>
      </c>
    </row>
    <row r="7239" spans="1:4">
      <c r="A7239" s="4">
        <v>5900610</v>
      </c>
      <c r="B7239" s="4" t="s">
        <v>8062</v>
      </c>
      <c r="C7239" s="5" t="s">
        <v>8063</v>
      </c>
      <c r="D7239" s="5" t="s">
        <v>349</v>
      </c>
    </row>
    <row r="7240" spans="1:4">
      <c r="A7240" s="4">
        <v>5900712</v>
      </c>
      <c r="B7240" s="4" t="s">
        <v>8064</v>
      </c>
      <c r="C7240" s="5" t="s">
        <v>8065</v>
      </c>
      <c r="D7240" s="5" t="s">
        <v>349</v>
      </c>
    </row>
    <row r="7241" spans="1:4">
      <c r="A7241" s="4">
        <v>5900713</v>
      </c>
      <c r="B7241" s="4" t="s">
        <v>8066</v>
      </c>
      <c r="C7241" s="5" t="s">
        <v>8065</v>
      </c>
      <c r="D7241" s="5" t="s">
        <v>349</v>
      </c>
    </row>
    <row r="7242" spans="1:4">
      <c r="A7242" s="4">
        <v>5900906</v>
      </c>
      <c r="B7242" s="4" t="s">
        <v>6451</v>
      </c>
      <c r="C7242" s="5" t="s">
        <v>8067</v>
      </c>
      <c r="D7242" s="5" t="s">
        <v>349</v>
      </c>
    </row>
    <row r="7243" spans="1:4">
      <c r="A7243" s="4">
        <v>5900907</v>
      </c>
      <c r="B7243" s="4" t="s">
        <v>8068</v>
      </c>
      <c r="C7243" s="5" t="s">
        <v>8067</v>
      </c>
      <c r="D7243" s="5" t="s">
        <v>349</v>
      </c>
    </row>
    <row r="7244" spans="1:4">
      <c r="A7244" s="4">
        <v>5901007</v>
      </c>
      <c r="B7244" s="4" t="s">
        <v>8069</v>
      </c>
      <c r="C7244" s="5" t="s">
        <v>8049</v>
      </c>
      <c r="D7244" s="5" t="s">
        <v>349</v>
      </c>
    </row>
    <row r="7245" spans="1:4">
      <c r="A7245" s="4">
        <v>5901009</v>
      </c>
      <c r="B7245" s="4" t="s">
        <v>8070</v>
      </c>
      <c r="C7245" s="5" t="s">
        <v>8049</v>
      </c>
      <c r="D7245" s="5" t="s">
        <v>349</v>
      </c>
    </row>
    <row r="7246" spans="1:4">
      <c r="A7246" s="4">
        <v>5901011</v>
      </c>
      <c r="B7246" s="4" t="s">
        <v>8071</v>
      </c>
      <c r="C7246" s="5" t="s">
        <v>8049</v>
      </c>
      <c r="D7246" s="5" t="s">
        <v>349</v>
      </c>
    </row>
    <row r="7247" spans="1:4">
      <c r="A7247" s="4">
        <v>5901110</v>
      </c>
      <c r="B7247" s="4" t="s">
        <v>8072</v>
      </c>
      <c r="C7247" s="5" t="s">
        <v>8047</v>
      </c>
      <c r="D7247" s="5" t="s">
        <v>349</v>
      </c>
    </row>
    <row r="7248" spans="1:4">
      <c r="A7248" s="4">
        <v>5901111</v>
      </c>
      <c r="B7248" s="4" t="s">
        <v>8073</v>
      </c>
      <c r="C7248" s="5" t="s">
        <v>8047</v>
      </c>
      <c r="D7248" s="5" t="s">
        <v>349</v>
      </c>
    </row>
    <row r="7249" spans="1:4">
      <c r="A7249" s="4">
        <v>5901112</v>
      </c>
      <c r="B7249" s="4" t="s">
        <v>8074</v>
      </c>
      <c r="C7249" s="5" t="s">
        <v>8047</v>
      </c>
      <c r="D7249" s="5" t="s">
        <v>349</v>
      </c>
    </row>
    <row r="7250" spans="1:4">
      <c r="A7250" s="4">
        <v>5901113</v>
      </c>
      <c r="B7250" s="4" t="s">
        <v>8075</v>
      </c>
      <c r="C7250" s="5" t="s">
        <v>8047</v>
      </c>
      <c r="D7250" s="5" t="s">
        <v>349</v>
      </c>
    </row>
    <row r="7251" spans="1:4">
      <c r="A7251" s="4">
        <v>5901305</v>
      </c>
      <c r="B7251" s="4" t="s">
        <v>8076</v>
      </c>
      <c r="C7251" s="5" t="s">
        <v>8077</v>
      </c>
      <c r="D7251" s="5" t="s">
        <v>349</v>
      </c>
    </row>
    <row r="7252" spans="1:4">
      <c r="A7252" s="4">
        <v>6900101</v>
      </c>
      <c r="B7252" s="4" t="s">
        <v>8078</v>
      </c>
      <c r="C7252" s="5" t="s">
        <v>8044</v>
      </c>
      <c r="D7252" s="5" t="s">
        <v>349</v>
      </c>
    </row>
    <row r="7253" spans="1:4">
      <c r="A7253" s="4">
        <v>6900102</v>
      </c>
      <c r="B7253" s="4" t="s">
        <v>8079</v>
      </c>
      <c r="C7253" s="5" t="s">
        <v>8044</v>
      </c>
      <c r="D7253" s="5" t="s">
        <v>349</v>
      </c>
    </row>
    <row r="7254" spans="1:4">
      <c r="A7254" s="4">
        <v>6900103</v>
      </c>
      <c r="B7254" s="4" t="s">
        <v>8080</v>
      </c>
      <c r="C7254" s="5" t="s">
        <v>8044</v>
      </c>
      <c r="D7254" s="5" t="s">
        <v>349</v>
      </c>
    </row>
    <row r="7255" spans="1:4">
      <c r="A7255" s="4">
        <v>6900104</v>
      </c>
      <c r="B7255" s="4" t="s">
        <v>8081</v>
      </c>
      <c r="C7255" s="5" t="s">
        <v>8044</v>
      </c>
      <c r="D7255" s="5" t="s">
        <v>349</v>
      </c>
    </row>
    <row r="7256" spans="1:4">
      <c r="A7256" s="4">
        <v>6900105</v>
      </c>
      <c r="B7256" s="4" t="s">
        <v>8082</v>
      </c>
      <c r="C7256" s="5" t="s">
        <v>8044</v>
      </c>
      <c r="D7256" s="5" t="s">
        <v>349</v>
      </c>
    </row>
    <row r="7257" spans="1:4">
      <c r="A7257" s="4">
        <v>6900201</v>
      </c>
      <c r="B7257" s="4" t="s">
        <v>8083</v>
      </c>
      <c r="C7257" s="5" t="s">
        <v>8055</v>
      </c>
      <c r="D7257" s="5" t="s">
        <v>349</v>
      </c>
    </row>
    <row r="7258" spans="1:4">
      <c r="A7258" s="4">
        <v>6900202</v>
      </c>
      <c r="B7258" s="4" t="s">
        <v>8084</v>
      </c>
      <c r="C7258" s="5" t="s">
        <v>8055</v>
      </c>
      <c r="D7258" s="5" t="s">
        <v>349</v>
      </c>
    </row>
    <row r="7259" spans="1:4">
      <c r="A7259" s="4">
        <v>6900203</v>
      </c>
      <c r="B7259" s="4" t="s">
        <v>8085</v>
      </c>
      <c r="C7259" s="5" t="s">
        <v>8055</v>
      </c>
      <c r="D7259" s="5" t="s">
        <v>349</v>
      </c>
    </row>
    <row r="7260" spans="1:4">
      <c r="A7260" s="4">
        <v>6900204</v>
      </c>
      <c r="B7260" s="4" t="s">
        <v>8032</v>
      </c>
      <c r="C7260" s="5" t="s">
        <v>8055</v>
      </c>
      <c r="D7260" s="5" t="s">
        <v>349</v>
      </c>
    </row>
    <row r="7261" spans="1:4">
      <c r="A7261" s="4">
        <v>6900205</v>
      </c>
      <c r="B7261" s="4" t="s">
        <v>8086</v>
      </c>
      <c r="C7261" s="5" t="s">
        <v>8055</v>
      </c>
      <c r="D7261" s="5" t="s">
        <v>349</v>
      </c>
    </row>
    <row r="7262" spans="1:4">
      <c r="A7262" s="4">
        <v>6900206</v>
      </c>
      <c r="B7262" s="4" t="s">
        <v>6703</v>
      </c>
      <c r="C7262" s="5" t="s">
        <v>8055</v>
      </c>
      <c r="D7262" s="5" t="s">
        <v>349</v>
      </c>
    </row>
    <row r="7263" spans="1:4">
      <c r="A7263" s="4">
        <v>6900207</v>
      </c>
      <c r="B7263" s="4" t="s">
        <v>1438</v>
      </c>
      <c r="C7263" s="5" t="s">
        <v>8055</v>
      </c>
      <c r="D7263" s="5" t="s">
        <v>349</v>
      </c>
    </row>
    <row r="7264" spans="1:4">
      <c r="A7264" s="4">
        <v>6900208</v>
      </c>
      <c r="B7264" s="4" t="s">
        <v>7328</v>
      </c>
      <c r="C7264" s="5" t="s">
        <v>8055</v>
      </c>
      <c r="D7264" s="5" t="s">
        <v>349</v>
      </c>
    </row>
    <row r="7265" spans="1:4">
      <c r="A7265" s="4">
        <v>6900209</v>
      </c>
      <c r="B7265" s="4" t="s">
        <v>2487</v>
      </c>
      <c r="C7265" s="5" t="s">
        <v>8055</v>
      </c>
      <c r="D7265" s="5" t="s">
        <v>349</v>
      </c>
    </row>
    <row r="7266" spans="1:4">
      <c r="A7266" s="4">
        <v>6900210</v>
      </c>
      <c r="B7266" s="4" t="s">
        <v>8087</v>
      </c>
      <c r="C7266" s="5" t="s">
        <v>8055</v>
      </c>
      <c r="D7266" s="5" t="s">
        <v>349</v>
      </c>
    </row>
    <row r="7267" spans="1:4">
      <c r="A7267" s="4">
        <v>6900211</v>
      </c>
      <c r="B7267" s="4" t="s">
        <v>8088</v>
      </c>
      <c r="C7267" s="5" t="s">
        <v>8055</v>
      </c>
      <c r="D7267" s="5" t="s">
        <v>349</v>
      </c>
    </row>
    <row r="7268" spans="1:4">
      <c r="A7268" s="4">
        <v>6900301</v>
      </c>
      <c r="B7268" s="4" t="s">
        <v>1447</v>
      </c>
      <c r="C7268" s="5" t="s">
        <v>8057</v>
      </c>
      <c r="D7268" s="5" t="s">
        <v>349</v>
      </c>
    </row>
    <row r="7269" spans="1:4">
      <c r="A7269" s="4">
        <v>6900302</v>
      </c>
      <c r="B7269" s="4" t="s">
        <v>2108</v>
      </c>
      <c r="C7269" s="5" t="s">
        <v>8057</v>
      </c>
      <c r="D7269" s="5" t="s">
        <v>349</v>
      </c>
    </row>
    <row r="7270" spans="1:4">
      <c r="A7270" s="4">
        <v>6900303</v>
      </c>
      <c r="B7270" s="4" t="s">
        <v>8089</v>
      </c>
      <c r="C7270" s="5" t="s">
        <v>8057</v>
      </c>
      <c r="D7270" s="5" t="s">
        <v>349</v>
      </c>
    </row>
    <row r="7271" spans="1:4">
      <c r="A7271" s="4">
        <v>6900304</v>
      </c>
      <c r="B7271" s="4" t="s">
        <v>8090</v>
      </c>
      <c r="C7271" s="5" t="s">
        <v>8057</v>
      </c>
      <c r="D7271" s="5" t="s">
        <v>349</v>
      </c>
    </row>
    <row r="7272" spans="1:4">
      <c r="A7272" s="4">
        <v>6900305</v>
      </c>
      <c r="B7272" s="4" t="s">
        <v>8091</v>
      </c>
      <c r="C7272" s="5" t="s">
        <v>8057</v>
      </c>
      <c r="D7272" s="5" t="s">
        <v>349</v>
      </c>
    </row>
    <row r="7273" spans="1:4">
      <c r="A7273" s="4">
        <v>6900306</v>
      </c>
      <c r="B7273" s="4" t="s">
        <v>8092</v>
      </c>
      <c r="C7273" s="5" t="s">
        <v>8057</v>
      </c>
      <c r="D7273" s="5" t="s">
        <v>349</v>
      </c>
    </row>
    <row r="7274" spans="1:4">
      <c r="A7274" s="4">
        <v>6900307</v>
      </c>
      <c r="B7274" s="4" t="s">
        <v>8093</v>
      </c>
      <c r="C7274" s="5" t="s">
        <v>8057</v>
      </c>
      <c r="D7274" s="5" t="s">
        <v>349</v>
      </c>
    </row>
    <row r="7275" spans="1:4">
      <c r="A7275" s="4">
        <v>6900308</v>
      </c>
      <c r="B7275" s="4" t="s">
        <v>8094</v>
      </c>
      <c r="C7275" s="5" t="s">
        <v>8057</v>
      </c>
      <c r="D7275" s="5" t="s">
        <v>349</v>
      </c>
    </row>
    <row r="7276" spans="1:4">
      <c r="A7276" s="4">
        <v>6900309</v>
      </c>
      <c r="B7276" s="4" t="s">
        <v>8095</v>
      </c>
      <c r="C7276" s="5" t="s">
        <v>8057</v>
      </c>
      <c r="D7276" s="5" t="s">
        <v>349</v>
      </c>
    </row>
    <row r="7277" spans="1:4">
      <c r="A7277" s="4">
        <v>6900310</v>
      </c>
      <c r="B7277" s="4" t="s">
        <v>8096</v>
      </c>
      <c r="C7277" s="5" t="s">
        <v>8057</v>
      </c>
      <c r="D7277" s="5" t="s">
        <v>349</v>
      </c>
    </row>
    <row r="7278" spans="1:4">
      <c r="A7278" s="4">
        <v>6900311</v>
      </c>
      <c r="B7278" s="4" t="s">
        <v>8097</v>
      </c>
      <c r="C7278" s="5" t="s">
        <v>8057</v>
      </c>
      <c r="D7278" s="5" t="s">
        <v>349</v>
      </c>
    </row>
    <row r="7279" spans="1:4">
      <c r="A7279" s="4">
        <v>6900312</v>
      </c>
      <c r="B7279" s="4" t="s">
        <v>3950</v>
      </c>
      <c r="C7279" s="5" t="s">
        <v>8057</v>
      </c>
      <c r="D7279" s="5" t="s">
        <v>349</v>
      </c>
    </row>
    <row r="7280" spans="1:4">
      <c r="A7280" s="4">
        <v>6900313</v>
      </c>
      <c r="B7280" s="4" t="s">
        <v>8098</v>
      </c>
      <c r="C7280" s="5" t="s">
        <v>8057</v>
      </c>
      <c r="D7280" s="5" t="s">
        <v>349</v>
      </c>
    </row>
    <row r="7281" spans="1:4">
      <c r="A7281" s="4">
        <v>6900314</v>
      </c>
      <c r="B7281" s="4" t="s">
        <v>8099</v>
      </c>
      <c r="C7281" s="5" t="s">
        <v>8057</v>
      </c>
      <c r="D7281" s="5" t="s">
        <v>349</v>
      </c>
    </row>
    <row r="7282" spans="1:4">
      <c r="A7282" s="4">
        <v>6900401</v>
      </c>
      <c r="B7282" s="4" t="s">
        <v>8100</v>
      </c>
      <c r="C7282" s="5" t="s">
        <v>8059</v>
      </c>
      <c r="D7282" s="5" t="s">
        <v>349</v>
      </c>
    </row>
    <row r="7283" spans="1:4">
      <c r="A7283" s="4">
        <v>6900402</v>
      </c>
      <c r="B7283" s="4" t="s">
        <v>8101</v>
      </c>
      <c r="C7283" s="5" t="s">
        <v>8059</v>
      </c>
      <c r="D7283" s="5" t="s">
        <v>349</v>
      </c>
    </row>
    <row r="7284" spans="1:4">
      <c r="A7284" s="4">
        <v>6900403</v>
      </c>
      <c r="B7284" s="4" t="s">
        <v>8102</v>
      </c>
      <c r="C7284" s="5" t="s">
        <v>8059</v>
      </c>
      <c r="D7284" s="5" t="s">
        <v>349</v>
      </c>
    </row>
    <row r="7285" spans="1:4">
      <c r="A7285" s="4">
        <v>6900404</v>
      </c>
      <c r="B7285" s="4" t="s">
        <v>6844</v>
      </c>
      <c r="C7285" s="5" t="s">
        <v>8059</v>
      </c>
      <c r="D7285" s="5" t="s">
        <v>349</v>
      </c>
    </row>
    <row r="7286" spans="1:4">
      <c r="A7286" s="4">
        <v>6900405</v>
      </c>
      <c r="B7286" s="4" t="s">
        <v>8103</v>
      </c>
      <c r="C7286" s="5" t="s">
        <v>8059</v>
      </c>
      <c r="D7286" s="5" t="s">
        <v>349</v>
      </c>
    </row>
    <row r="7287" spans="1:4">
      <c r="A7287" s="4">
        <v>6900406</v>
      </c>
      <c r="B7287" s="4" t="s">
        <v>8104</v>
      </c>
      <c r="C7287" s="5" t="s">
        <v>8059</v>
      </c>
      <c r="D7287" s="5" t="s">
        <v>349</v>
      </c>
    </row>
    <row r="7288" spans="1:4">
      <c r="A7288" s="4">
        <v>6900407</v>
      </c>
      <c r="B7288" s="4" t="s">
        <v>8105</v>
      </c>
      <c r="C7288" s="5" t="s">
        <v>8059</v>
      </c>
      <c r="D7288" s="5" t="s">
        <v>349</v>
      </c>
    </row>
    <row r="7289" spans="1:4">
      <c r="A7289" s="4">
        <v>6900408</v>
      </c>
      <c r="B7289" s="4" t="s">
        <v>8106</v>
      </c>
      <c r="C7289" s="5" t="s">
        <v>8059</v>
      </c>
      <c r="D7289" s="5" t="s">
        <v>349</v>
      </c>
    </row>
    <row r="7290" spans="1:4">
      <c r="A7290" s="4">
        <v>6900409</v>
      </c>
      <c r="B7290" s="4" t="s">
        <v>8107</v>
      </c>
      <c r="C7290" s="5" t="s">
        <v>8059</v>
      </c>
      <c r="D7290" s="5" t="s">
        <v>349</v>
      </c>
    </row>
    <row r="7291" spans="1:4">
      <c r="A7291" s="4">
        <v>6900410</v>
      </c>
      <c r="B7291" s="4" t="s">
        <v>8108</v>
      </c>
      <c r="C7291" s="5" t="s">
        <v>8059</v>
      </c>
      <c r="D7291" s="5" t="s">
        <v>349</v>
      </c>
    </row>
    <row r="7292" spans="1:4">
      <c r="A7292" s="4">
        <v>6900501</v>
      </c>
      <c r="B7292" s="4" t="s">
        <v>8109</v>
      </c>
      <c r="C7292" s="5" t="s">
        <v>8061</v>
      </c>
      <c r="D7292" s="5" t="s">
        <v>349</v>
      </c>
    </row>
    <row r="7293" spans="1:4">
      <c r="A7293" s="4">
        <v>6900502</v>
      </c>
      <c r="B7293" s="4" t="s">
        <v>8110</v>
      </c>
      <c r="C7293" s="5" t="s">
        <v>8061</v>
      </c>
      <c r="D7293" s="5" t="s">
        <v>349</v>
      </c>
    </row>
    <row r="7294" spans="1:4">
      <c r="A7294" s="4">
        <v>6900503</v>
      </c>
      <c r="B7294" s="4" t="s">
        <v>8089</v>
      </c>
      <c r="C7294" s="5" t="s">
        <v>8061</v>
      </c>
      <c r="D7294" s="5" t="s">
        <v>349</v>
      </c>
    </row>
    <row r="7295" spans="1:4">
      <c r="A7295" s="4">
        <v>6900504</v>
      </c>
      <c r="B7295" s="4" t="s">
        <v>8111</v>
      </c>
      <c r="C7295" s="5" t="s">
        <v>8061</v>
      </c>
      <c r="D7295" s="5" t="s">
        <v>349</v>
      </c>
    </row>
    <row r="7296" spans="1:4">
      <c r="A7296" s="4">
        <v>6900505</v>
      </c>
      <c r="B7296" s="4" t="s">
        <v>3039</v>
      </c>
      <c r="C7296" s="5" t="s">
        <v>8061</v>
      </c>
      <c r="D7296" s="5" t="s">
        <v>349</v>
      </c>
    </row>
    <row r="7297" spans="1:4">
      <c r="A7297" s="4">
        <v>6900506</v>
      </c>
      <c r="B7297" s="4" t="s">
        <v>8112</v>
      </c>
      <c r="C7297" s="5" t="s">
        <v>8061</v>
      </c>
      <c r="D7297" s="5" t="s">
        <v>349</v>
      </c>
    </row>
    <row r="7298" spans="1:4">
      <c r="A7298" s="4">
        <v>6900507</v>
      </c>
      <c r="B7298" s="4" t="s">
        <v>6345</v>
      </c>
      <c r="C7298" s="5" t="s">
        <v>8061</v>
      </c>
      <c r="D7298" s="5" t="s">
        <v>349</v>
      </c>
    </row>
    <row r="7299" spans="1:4">
      <c r="A7299" s="4">
        <v>6900601</v>
      </c>
      <c r="B7299" s="4" t="s">
        <v>7460</v>
      </c>
      <c r="C7299" s="5" t="s">
        <v>8063</v>
      </c>
      <c r="D7299" s="5" t="s">
        <v>349</v>
      </c>
    </row>
    <row r="7300" spans="1:4">
      <c r="A7300" s="4">
        <v>6900602</v>
      </c>
      <c r="B7300" s="4" t="s">
        <v>8113</v>
      </c>
      <c r="C7300" s="5" t="s">
        <v>8063</v>
      </c>
      <c r="D7300" s="5" t="s">
        <v>349</v>
      </c>
    </row>
    <row r="7301" spans="1:4">
      <c r="A7301" s="4">
        <v>6900603</v>
      </c>
      <c r="B7301" s="4" t="s">
        <v>8114</v>
      </c>
      <c r="C7301" s="5" t="s">
        <v>8063</v>
      </c>
      <c r="D7301" s="5" t="s">
        <v>349</v>
      </c>
    </row>
    <row r="7302" spans="1:4">
      <c r="A7302" s="4">
        <v>6900604</v>
      </c>
      <c r="B7302" s="4" t="s">
        <v>8115</v>
      </c>
      <c r="C7302" s="5" t="s">
        <v>8063</v>
      </c>
      <c r="D7302" s="5" t="s">
        <v>349</v>
      </c>
    </row>
    <row r="7303" spans="1:4">
      <c r="A7303" s="4">
        <v>6900605</v>
      </c>
      <c r="B7303" s="4" t="s">
        <v>8116</v>
      </c>
      <c r="C7303" s="5" t="s">
        <v>8063</v>
      </c>
      <c r="D7303" s="5" t="s">
        <v>349</v>
      </c>
    </row>
    <row r="7304" spans="1:4">
      <c r="A7304" s="4">
        <v>6900606</v>
      </c>
      <c r="B7304" s="4" t="s">
        <v>8117</v>
      </c>
      <c r="C7304" s="5" t="s">
        <v>8063</v>
      </c>
      <c r="D7304" s="5" t="s">
        <v>349</v>
      </c>
    </row>
    <row r="7305" spans="1:4">
      <c r="A7305" s="4">
        <v>6900607</v>
      </c>
      <c r="B7305" s="4" t="s">
        <v>8118</v>
      </c>
      <c r="C7305" s="5" t="s">
        <v>8063</v>
      </c>
      <c r="D7305" s="5" t="s">
        <v>349</v>
      </c>
    </row>
    <row r="7306" spans="1:4">
      <c r="A7306" s="4">
        <v>6900608</v>
      </c>
      <c r="B7306" s="4" t="s">
        <v>8119</v>
      </c>
      <c r="C7306" s="5" t="s">
        <v>8063</v>
      </c>
      <c r="D7306" s="5" t="s">
        <v>349</v>
      </c>
    </row>
    <row r="7307" spans="1:4">
      <c r="A7307" s="4">
        <v>6900609</v>
      </c>
      <c r="B7307" s="4" t="s">
        <v>8120</v>
      </c>
      <c r="C7307" s="5" t="s">
        <v>8063</v>
      </c>
      <c r="D7307" s="5" t="s">
        <v>349</v>
      </c>
    </row>
    <row r="7308" spans="1:4">
      <c r="A7308" s="4">
        <v>6900701</v>
      </c>
      <c r="B7308" s="4" t="s">
        <v>8121</v>
      </c>
      <c r="C7308" s="5" t="s">
        <v>8065</v>
      </c>
      <c r="D7308" s="5" t="s">
        <v>349</v>
      </c>
    </row>
    <row r="7309" spans="1:4">
      <c r="A7309" s="4">
        <v>6900702</v>
      </c>
      <c r="B7309" s="4" t="s">
        <v>8122</v>
      </c>
      <c r="C7309" s="5" t="s">
        <v>8065</v>
      </c>
      <c r="D7309" s="5" t="s">
        <v>349</v>
      </c>
    </row>
    <row r="7310" spans="1:4">
      <c r="A7310" s="4">
        <v>6900703</v>
      </c>
      <c r="B7310" s="4" t="s">
        <v>8123</v>
      </c>
      <c r="C7310" s="5" t="s">
        <v>8065</v>
      </c>
      <c r="D7310" s="5" t="s">
        <v>349</v>
      </c>
    </row>
    <row r="7311" spans="1:4">
      <c r="A7311" s="4">
        <v>6900704</v>
      </c>
      <c r="B7311" s="4" t="s">
        <v>8124</v>
      </c>
      <c r="C7311" s="5" t="s">
        <v>8065</v>
      </c>
      <c r="D7311" s="5" t="s">
        <v>349</v>
      </c>
    </row>
    <row r="7312" spans="1:4">
      <c r="A7312" s="4">
        <v>6900705</v>
      </c>
      <c r="B7312" s="4" t="s">
        <v>8125</v>
      </c>
      <c r="C7312" s="5" t="s">
        <v>8065</v>
      </c>
      <c r="D7312" s="5" t="s">
        <v>349</v>
      </c>
    </row>
    <row r="7313" spans="1:4">
      <c r="A7313" s="4">
        <v>6900706</v>
      </c>
      <c r="B7313" s="4" t="s">
        <v>8126</v>
      </c>
      <c r="C7313" s="5" t="s">
        <v>8065</v>
      </c>
      <c r="D7313" s="5" t="s">
        <v>349</v>
      </c>
    </row>
    <row r="7314" spans="1:4">
      <c r="A7314" s="4">
        <v>6900707</v>
      </c>
      <c r="B7314" s="4" t="s">
        <v>8127</v>
      </c>
      <c r="C7314" s="5" t="s">
        <v>8065</v>
      </c>
      <c r="D7314" s="5" t="s">
        <v>349</v>
      </c>
    </row>
    <row r="7315" spans="1:4">
      <c r="A7315" s="4">
        <v>6900708</v>
      </c>
      <c r="B7315" s="4" t="s">
        <v>4341</v>
      </c>
      <c r="C7315" s="5" t="s">
        <v>8065</v>
      </c>
      <c r="D7315" s="5" t="s">
        <v>349</v>
      </c>
    </row>
    <row r="7316" spans="1:4">
      <c r="A7316" s="4">
        <v>6900709</v>
      </c>
      <c r="B7316" s="4" t="s">
        <v>1266</v>
      </c>
      <c r="C7316" s="5" t="s">
        <v>8065</v>
      </c>
      <c r="D7316" s="5" t="s">
        <v>349</v>
      </c>
    </row>
    <row r="7317" spans="1:4">
      <c r="A7317" s="4">
        <v>6900710</v>
      </c>
      <c r="B7317" s="4" t="s">
        <v>8128</v>
      </c>
      <c r="C7317" s="5" t="s">
        <v>8065</v>
      </c>
      <c r="D7317" s="5" t="s">
        <v>349</v>
      </c>
    </row>
    <row r="7318" spans="1:4">
      <c r="A7318" s="4">
        <v>6900711</v>
      </c>
      <c r="B7318" s="4" t="s">
        <v>8129</v>
      </c>
      <c r="C7318" s="5" t="s">
        <v>8065</v>
      </c>
      <c r="D7318" s="5" t="s">
        <v>349</v>
      </c>
    </row>
    <row r="7319" spans="1:4">
      <c r="A7319" s="4">
        <v>6900801</v>
      </c>
      <c r="B7319" s="4" t="s">
        <v>8130</v>
      </c>
      <c r="C7319" s="5" t="s">
        <v>8131</v>
      </c>
      <c r="D7319" s="5" t="s">
        <v>349</v>
      </c>
    </row>
    <row r="7320" spans="1:4">
      <c r="A7320" s="4">
        <v>6900802</v>
      </c>
      <c r="B7320" s="4" t="s">
        <v>8132</v>
      </c>
      <c r="C7320" s="5" t="s">
        <v>8131</v>
      </c>
      <c r="D7320" s="5" t="s">
        <v>349</v>
      </c>
    </row>
    <row r="7321" spans="1:4">
      <c r="A7321" s="4">
        <v>6900803</v>
      </c>
      <c r="B7321" s="4" t="s">
        <v>8133</v>
      </c>
      <c r="C7321" s="5" t="s">
        <v>8131</v>
      </c>
      <c r="D7321" s="5" t="s">
        <v>349</v>
      </c>
    </row>
    <row r="7322" spans="1:4">
      <c r="A7322" s="4">
        <v>6900804</v>
      </c>
      <c r="B7322" s="4" t="s">
        <v>8134</v>
      </c>
      <c r="C7322" s="5" t="s">
        <v>8131</v>
      </c>
      <c r="D7322" s="5" t="s">
        <v>349</v>
      </c>
    </row>
    <row r="7323" spans="1:4">
      <c r="A7323" s="4">
        <v>6900901</v>
      </c>
      <c r="B7323" s="4" t="s">
        <v>8135</v>
      </c>
      <c r="C7323" s="5" t="s">
        <v>8067</v>
      </c>
      <c r="D7323" s="5" t="s">
        <v>349</v>
      </c>
    </row>
    <row r="7324" spans="1:4">
      <c r="A7324" s="4">
        <v>6900902</v>
      </c>
      <c r="B7324" s="4" t="s">
        <v>8136</v>
      </c>
      <c r="C7324" s="5" t="s">
        <v>8067</v>
      </c>
      <c r="D7324" s="5" t="s">
        <v>349</v>
      </c>
    </row>
    <row r="7325" spans="1:4">
      <c r="A7325" s="4">
        <v>6900903</v>
      </c>
      <c r="B7325" s="4" t="s">
        <v>8137</v>
      </c>
      <c r="C7325" s="5" t="s">
        <v>8067</v>
      </c>
      <c r="D7325" s="5" t="s">
        <v>349</v>
      </c>
    </row>
    <row r="7326" spans="1:4">
      <c r="A7326" s="4">
        <v>6900904</v>
      </c>
      <c r="B7326" s="4" t="s">
        <v>2461</v>
      </c>
      <c r="C7326" s="5" t="s">
        <v>8067</v>
      </c>
      <c r="D7326" s="5" t="s">
        <v>349</v>
      </c>
    </row>
    <row r="7327" spans="1:4">
      <c r="A7327" s="4">
        <v>6900905</v>
      </c>
      <c r="B7327" s="4" t="s">
        <v>8138</v>
      </c>
      <c r="C7327" s="5" t="s">
        <v>8067</v>
      </c>
      <c r="D7327" s="5" t="s">
        <v>349</v>
      </c>
    </row>
    <row r="7328" spans="1:4">
      <c r="A7328" s="4">
        <v>6901001</v>
      </c>
      <c r="B7328" s="4" t="s">
        <v>8139</v>
      </c>
      <c r="C7328" s="5" t="s">
        <v>8049</v>
      </c>
      <c r="D7328" s="5" t="s">
        <v>349</v>
      </c>
    </row>
    <row r="7329" spans="1:4">
      <c r="A7329" s="4">
        <v>6901002</v>
      </c>
      <c r="B7329" s="4" t="s">
        <v>8140</v>
      </c>
      <c r="C7329" s="5" t="s">
        <v>8049</v>
      </c>
      <c r="D7329" s="5" t="s">
        <v>349</v>
      </c>
    </row>
    <row r="7330" spans="1:4">
      <c r="A7330" s="4">
        <v>6901003</v>
      </c>
      <c r="B7330" s="4" t="s">
        <v>6707</v>
      </c>
      <c r="C7330" s="5" t="s">
        <v>8049</v>
      </c>
      <c r="D7330" s="5" t="s">
        <v>349</v>
      </c>
    </row>
    <row r="7331" spans="1:4">
      <c r="A7331" s="4">
        <v>6901004</v>
      </c>
      <c r="B7331" s="4" t="s">
        <v>8141</v>
      </c>
      <c r="C7331" s="5" t="s">
        <v>8049</v>
      </c>
      <c r="D7331" s="5" t="s">
        <v>349</v>
      </c>
    </row>
    <row r="7332" spans="1:4">
      <c r="A7332" s="4">
        <v>6901005</v>
      </c>
      <c r="B7332" s="4" t="s">
        <v>7600</v>
      </c>
      <c r="C7332" s="5" t="s">
        <v>8049</v>
      </c>
      <c r="D7332" s="5" t="s">
        <v>349</v>
      </c>
    </row>
    <row r="7333" spans="1:4">
      <c r="A7333" s="4">
        <v>6901006</v>
      </c>
      <c r="B7333" s="4" t="s">
        <v>8142</v>
      </c>
      <c r="C7333" s="5" t="s">
        <v>8049</v>
      </c>
      <c r="D7333" s="5" t="s">
        <v>349</v>
      </c>
    </row>
    <row r="7334" spans="1:4">
      <c r="A7334" s="4">
        <v>6901008</v>
      </c>
      <c r="B7334" s="4" t="s">
        <v>8143</v>
      </c>
      <c r="C7334" s="5" t="s">
        <v>8049</v>
      </c>
      <c r="D7334" s="5" t="s">
        <v>349</v>
      </c>
    </row>
    <row r="7335" spans="1:4">
      <c r="A7335" s="4">
        <v>6901101</v>
      </c>
      <c r="B7335" s="4" t="s">
        <v>3333</v>
      </c>
      <c r="C7335" s="5" t="s">
        <v>8047</v>
      </c>
      <c r="D7335" s="5" t="s">
        <v>349</v>
      </c>
    </row>
    <row r="7336" spans="1:4">
      <c r="A7336" s="4">
        <v>6901102</v>
      </c>
      <c r="B7336" s="4" t="s">
        <v>8144</v>
      </c>
      <c r="C7336" s="5" t="s">
        <v>8047</v>
      </c>
      <c r="D7336" s="5" t="s">
        <v>349</v>
      </c>
    </row>
    <row r="7337" spans="1:4">
      <c r="A7337" s="4">
        <v>6901103</v>
      </c>
      <c r="B7337" s="4" t="s">
        <v>8145</v>
      </c>
      <c r="C7337" s="5" t="s">
        <v>8047</v>
      </c>
      <c r="D7337" s="5" t="s">
        <v>349</v>
      </c>
    </row>
    <row r="7338" spans="1:4">
      <c r="A7338" s="4">
        <v>6901104</v>
      </c>
      <c r="B7338" s="4" t="s">
        <v>8146</v>
      </c>
      <c r="C7338" s="5" t="s">
        <v>8047</v>
      </c>
      <c r="D7338" s="5" t="s">
        <v>349</v>
      </c>
    </row>
    <row r="7339" spans="1:4">
      <c r="A7339" s="4">
        <v>6901105</v>
      </c>
      <c r="B7339" s="4" t="s">
        <v>1762</v>
      </c>
      <c r="C7339" s="5" t="s">
        <v>8047</v>
      </c>
      <c r="D7339" s="5" t="s">
        <v>349</v>
      </c>
    </row>
    <row r="7340" spans="1:4">
      <c r="A7340" s="4">
        <v>6901106</v>
      </c>
      <c r="B7340" s="4" t="s">
        <v>8147</v>
      </c>
      <c r="C7340" s="5" t="s">
        <v>8047</v>
      </c>
      <c r="D7340" s="5" t="s">
        <v>349</v>
      </c>
    </row>
    <row r="7341" spans="1:4">
      <c r="A7341" s="4">
        <v>6901107</v>
      </c>
      <c r="B7341" s="4" t="s">
        <v>6402</v>
      </c>
      <c r="C7341" s="5" t="s">
        <v>8047</v>
      </c>
      <c r="D7341" s="5" t="s">
        <v>349</v>
      </c>
    </row>
    <row r="7342" spans="1:4">
      <c r="A7342" s="4">
        <v>6901108</v>
      </c>
      <c r="B7342" s="4" t="s">
        <v>8148</v>
      </c>
      <c r="C7342" s="5" t="s">
        <v>8047</v>
      </c>
      <c r="D7342" s="5" t="s">
        <v>349</v>
      </c>
    </row>
    <row r="7343" spans="1:4">
      <c r="A7343" s="4">
        <v>6901109</v>
      </c>
      <c r="B7343" s="4" t="s">
        <v>8149</v>
      </c>
      <c r="C7343" s="5" t="s">
        <v>8047</v>
      </c>
      <c r="D7343" s="5" t="s">
        <v>349</v>
      </c>
    </row>
    <row r="7344" spans="1:4">
      <c r="A7344" s="4">
        <v>6901201</v>
      </c>
      <c r="B7344" s="4" t="s">
        <v>8150</v>
      </c>
      <c r="C7344" s="5" t="s">
        <v>8151</v>
      </c>
      <c r="D7344" s="5" t="s">
        <v>349</v>
      </c>
    </row>
    <row r="7345" spans="1:4">
      <c r="A7345" s="4">
        <v>6901202</v>
      </c>
      <c r="B7345" s="4" t="s">
        <v>8152</v>
      </c>
      <c r="C7345" s="5" t="s">
        <v>8151</v>
      </c>
      <c r="D7345" s="5" t="s">
        <v>349</v>
      </c>
    </row>
    <row r="7346" spans="1:4">
      <c r="A7346" s="4">
        <v>6901203</v>
      </c>
      <c r="B7346" s="4" t="s">
        <v>8153</v>
      </c>
      <c r="C7346" s="5" t="s">
        <v>8151</v>
      </c>
      <c r="D7346" s="5" t="s">
        <v>349</v>
      </c>
    </row>
    <row r="7347" spans="1:4">
      <c r="A7347" s="4">
        <v>6901204</v>
      </c>
      <c r="B7347" s="4" t="s">
        <v>8154</v>
      </c>
      <c r="C7347" s="5" t="s">
        <v>8151</v>
      </c>
      <c r="D7347" s="5" t="s">
        <v>349</v>
      </c>
    </row>
    <row r="7348" spans="1:4">
      <c r="A7348" s="4">
        <v>6901301</v>
      </c>
      <c r="B7348" s="4" t="s">
        <v>8155</v>
      </c>
      <c r="C7348" s="5" t="s">
        <v>8077</v>
      </c>
      <c r="D7348" s="5" t="s">
        <v>349</v>
      </c>
    </row>
    <row r="7349" spans="1:4">
      <c r="A7349" s="4">
        <v>6901302</v>
      </c>
      <c r="B7349" s="4" t="s">
        <v>8156</v>
      </c>
      <c r="C7349" s="5" t="s">
        <v>8077</v>
      </c>
      <c r="D7349" s="5" t="s">
        <v>349</v>
      </c>
    </row>
    <row r="7350" spans="1:4">
      <c r="A7350" s="4">
        <v>6901303</v>
      </c>
      <c r="B7350" s="4" t="s">
        <v>8157</v>
      </c>
      <c r="C7350" s="5" t="s">
        <v>8077</v>
      </c>
      <c r="D7350" s="5" t="s">
        <v>349</v>
      </c>
    </row>
    <row r="7351" spans="1:4">
      <c r="A7351" s="4">
        <v>6901304</v>
      </c>
      <c r="B7351" s="4" t="s">
        <v>7412</v>
      </c>
      <c r="C7351" s="5" t="s">
        <v>8077</v>
      </c>
      <c r="D7351" s="5" t="s">
        <v>349</v>
      </c>
    </row>
    <row r="7352" spans="1:4">
      <c r="A7352" s="4">
        <v>6901401</v>
      </c>
      <c r="B7352" s="4" t="s">
        <v>8158</v>
      </c>
      <c r="C7352" s="5" t="s">
        <v>8159</v>
      </c>
      <c r="D7352" s="5" t="s">
        <v>349</v>
      </c>
    </row>
    <row r="7353" spans="1:4">
      <c r="A7353" s="4">
        <v>6901402</v>
      </c>
      <c r="B7353" s="4" t="s">
        <v>8160</v>
      </c>
      <c r="C7353" s="5" t="s">
        <v>8159</v>
      </c>
      <c r="D7353" s="5" t="s">
        <v>349</v>
      </c>
    </row>
    <row r="7354" spans="1:4">
      <c r="A7354" s="4">
        <v>6901403</v>
      </c>
      <c r="B7354" s="4" t="s">
        <v>1588</v>
      </c>
      <c r="C7354" s="5" t="s">
        <v>8159</v>
      </c>
      <c r="D7354" s="5" t="s">
        <v>349</v>
      </c>
    </row>
    <row r="7355" spans="1:4">
      <c r="A7355" s="4">
        <v>6901404</v>
      </c>
      <c r="B7355" s="4" t="s">
        <v>8161</v>
      </c>
      <c r="C7355" s="5" t="s">
        <v>8159</v>
      </c>
      <c r="D7355" s="5" t="s">
        <v>349</v>
      </c>
    </row>
    <row r="7356" spans="1:4">
      <c r="A7356" s="4">
        <v>6901501</v>
      </c>
      <c r="B7356" s="4" t="s">
        <v>8162</v>
      </c>
      <c r="C7356" s="5" t="s">
        <v>8053</v>
      </c>
      <c r="D7356" s="5" t="s">
        <v>349</v>
      </c>
    </row>
    <row r="7357" spans="1:4">
      <c r="A7357" s="4">
        <v>6901502</v>
      </c>
      <c r="B7357" s="4" t="s">
        <v>8163</v>
      </c>
      <c r="C7357" s="5" t="s">
        <v>8053</v>
      </c>
      <c r="D7357" s="5" t="s">
        <v>349</v>
      </c>
    </row>
    <row r="7358" spans="1:4">
      <c r="A7358" s="4">
        <v>6901503</v>
      </c>
      <c r="B7358" s="4" t="s">
        <v>8164</v>
      </c>
      <c r="C7358" s="5" t="s">
        <v>8053</v>
      </c>
      <c r="D7358" s="5" t="s">
        <v>349</v>
      </c>
    </row>
    <row r="7359" spans="1:4">
      <c r="A7359" s="4">
        <v>6901504</v>
      </c>
      <c r="B7359" s="4" t="s">
        <v>8165</v>
      </c>
      <c r="C7359" s="5" t="s">
        <v>8053</v>
      </c>
      <c r="D7359" s="5" t="s">
        <v>349</v>
      </c>
    </row>
    <row r="7360" spans="1:4">
      <c r="A7360" s="4">
        <v>6901505</v>
      </c>
      <c r="B7360" s="4" t="s">
        <v>6339</v>
      </c>
      <c r="C7360" s="5" t="s">
        <v>8053</v>
      </c>
      <c r="D7360" s="5" t="s">
        <v>349</v>
      </c>
    </row>
    <row r="7361" spans="1:4">
      <c r="A7361" s="4">
        <v>6901506</v>
      </c>
      <c r="B7361" s="4" t="s">
        <v>8166</v>
      </c>
      <c r="C7361" s="5" t="s">
        <v>8053</v>
      </c>
      <c r="D7361" s="5" t="s">
        <v>349</v>
      </c>
    </row>
    <row r="7362" spans="1:4">
      <c r="A7362" s="4">
        <v>6901507</v>
      </c>
      <c r="B7362" s="4" t="s">
        <v>8167</v>
      </c>
      <c r="C7362" s="5" t="s">
        <v>8053</v>
      </c>
      <c r="D7362" s="5" t="s">
        <v>349</v>
      </c>
    </row>
    <row r="7363" spans="1:4">
      <c r="A7363" s="4">
        <v>6901508</v>
      </c>
      <c r="B7363" s="4" t="s">
        <v>8168</v>
      </c>
      <c r="C7363" s="5" t="s">
        <v>8053</v>
      </c>
      <c r="D7363" s="5" t="s">
        <v>349</v>
      </c>
    </row>
    <row r="7364" spans="1:4">
      <c r="A7364" s="4">
        <v>6901509</v>
      </c>
      <c r="B7364" s="4" t="s">
        <v>8169</v>
      </c>
      <c r="C7364" s="5" t="s">
        <v>8053</v>
      </c>
      <c r="D7364" s="5" t="s">
        <v>349</v>
      </c>
    </row>
    <row r="7365" spans="1:4">
      <c r="A7365" s="4">
        <v>6901601</v>
      </c>
      <c r="B7365" s="4" t="s">
        <v>8170</v>
      </c>
      <c r="C7365" s="5" t="s">
        <v>8171</v>
      </c>
      <c r="D7365" s="5" t="s">
        <v>349</v>
      </c>
    </row>
    <row r="7366" spans="1:4">
      <c r="A7366" s="4">
        <v>6901602</v>
      </c>
      <c r="B7366" s="4" t="s">
        <v>8172</v>
      </c>
      <c r="C7366" s="5" t="s">
        <v>8171</v>
      </c>
      <c r="D7366" s="5" t="s">
        <v>349</v>
      </c>
    </row>
    <row r="7367" spans="1:4">
      <c r="A7367" s="4">
        <v>6901603</v>
      </c>
      <c r="B7367" s="4" t="s">
        <v>8173</v>
      </c>
      <c r="C7367" s="5" t="s">
        <v>8171</v>
      </c>
      <c r="D7367" s="5" t="s">
        <v>349</v>
      </c>
    </row>
    <row r="7368" spans="1:4">
      <c r="A7368" s="4">
        <v>6901604</v>
      </c>
      <c r="B7368" s="4" t="s">
        <v>8174</v>
      </c>
      <c r="C7368" s="5" t="s">
        <v>8171</v>
      </c>
      <c r="D7368" s="5" t="s">
        <v>349</v>
      </c>
    </row>
    <row r="7369" spans="1:4">
      <c r="A7369" s="4">
        <v>2910101</v>
      </c>
      <c r="B7369" s="4" t="s">
        <v>8175</v>
      </c>
      <c r="C7369" s="5" t="s">
        <v>8176</v>
      </c>
      <c r="D7369" s="5" t="s">
        <v>350</v>
      </c>
    </row>
    <row r="7370" spans="1:4">
      <c r="A7370" s="4">
        <v>4910101</v>
      </c>
      <c r="B7370" s="4" t="s">
        <v>8177</v>
      </c>
      <c r="C7370" s="5" t="s">
        <v>8176</v>
      </c>
      <c r="D7370" s="5" t="s">
        <v>350</v>
      </c>
    </row>
    <row r="7371" spans="1:4">
      <c r="A7371" s="4">
        <v>5910112</v>
      </c>
      <c r="B7371" s="4" t="s">
        <v>8178</v>
      </c>
      <c r="C7371" s="5" t="s">
        <v>8176</v>
      </c>
      <c r="D7371" s="5" t="s">
        <v>350</v>
      </c>
    </row>
    <row r="7372" spans="1:4">
      <c r="A7372" s="4">
        <v>5910113</v>
      </c>
      <c r="B7372" s="4" t="s">
        <v>8179</v>
      </c>
      <c r="C7372" s="5" t="s">
        <v>8176</v>
      </c>
      <c r="D7372" s="5" t="s">
        <v>350</v>
      </c>
    </row>
    <row r="7373" spans="1:4">
      <c r="A7373" s="4">
        <v>5910204</v>
      </c>
      <c r="B7373" s="4" t="s">
        <v>8180</v>
      </c>
      <c r="C7373" s="5" t="s">
        <v>8181</v>
      </c>
      <c r="D7373" s="5" t="s">
        <v>350</v>
      </c>
    </row>
    <row r="7374" spans="1:4">
      <c r="A7374" s="4">
        <v>5910507</v>
      </c>
      <c r="B7374" s="4" t="s">
        <v>3288</v>
      </c>
      <c r="C7374" s="5" t="s">
        <v>8182</v>
      </c>
      <c r="D7374" s="5" t="s">
        <v>350</v>
      </c>
    </row>
    <row r="7375" spans="1:4">
      <c r="A7375" s="4">
        <v>5910606</v>
      </c>
      <c r="B7375" s="4" t="s">
        <v>8183</v>
      </c>
      <c r="C7375" s="5" t="s">
        <v>8184</v>
      </c>
      <c r="D7375" s="5" t="s">
        <v>350</v>
      </c>
    </row>
    <row r="7376" spans="1:4">
      <c r="A7376" s="4">
        <v>6910101</v>
      </c>
      <c r="B7376" s="4" t="s">
        <v>8185</v>
      </c>
      <c r="C7376" s="5" t="s">
        <v>8176</v>
      </c>
      <c r="D7376" s="5" t="s">
        <v>350</v>
      </c>
    </row>
    <row r="7377" spans="1:4">
      <c r="A7377" s="4">
        <v>6910102</v>
      </c>
      <c r="B7377" s="4" t="s">
        <v>8186</v>
      </c>
      <c r="C7377" s="5" t="s">
        <v>8176</v>
      </c>
      <c r="D7377" s="5" t="s">
        <v>350</v>
      </c>
    </row>
    <row r="7378" spans="1:4">
      <c r="A7378" s="4">
        <v>6910103</v>
      </c>
      <c r="B7378" s="4" t="s">
        <v>8187</v>
      </c>
      <c r="C7378" s="5" t="s">
        <v>8176</v>
      </c>
      <c r="D7378" s="5" t="s">
        <v>350</v>
      </c>
    </row>
    <row r="7379" spans="1:4">
      <c r="A7379" s="4">
        <v>6910104</v>
      </c>
      <c r="B7379" s="4" t="s">
        <v>8146</v>
      </c>
      <c r="C7379" s="5" t="s">
        <v>8176</v>
      </c>
      <c r="D7379" s="5" t="s">
        <v>350</v>
      </c>
    </row>
    <row r="7380" spans="1:4">
      <c r="A7380" s="4">
        <v>6910105</v>
      </c>
      <c r="B7380" s="4" t="s">
        <v>8017</v>
      </c>
      <c r="C7380" s="5" t="s">
        <v>8176</v>
      </c>
      <c r="D7380" s="5" t="s">
        <v>350</v>
      </c>
    </row>
    <row r="7381" spans="1:4">
      <c r="A7381" s="4">
        <v>6910106</v>
      </c>
      <c r="B7381" s="4" t="s">
        <v>8188</v>
      </c>
      <c r="C7381" s="5" t="s">
        <v>8176</v>
      </c>
      <c r="D7381" s="5" t="s">
        <v>350</v>
      </c>
    </row>
    <row r="7382" spans="1:4">
      <c r="A7382" s="4">
        <v>6910107</v>
      </c>
      <c r="B7382" s="4" t="s">
        <v>8189</v>
      </c>
      <c r="C7382" s="5" t="s">
        <v>8176</v>
      </c>
      <c r="D7382" s="5" t="s">
        <v>350</v>
      </c>
    </row>
    <row r="7383" spans="1:4">
      <c r="A7383" s="4">
        <v>6910108</v>
      </c>
      <c r="B7383" s="4" t="s">
        <v>8190</v>
      </c>
      <c r="C7383" s="5" t="s">
        <v>8176</v>
      </c>
      <c r="D7383" s="5" t="s">
        <v>350</v>
      </c>
    </row>
    <row r="7384" spans="1:4">
      <c r="A7384" s="4">
        <v>6910109</v>
      </c>
      <c r="B7384" s="4" t="s">
        <v>8191</v>
      </c>
      <c r="C7384" s="5" t="s">
        <v>8176</v>
      </c>
      <c r="D7384" s="5" t="s">
        <v>350</v>
      </c>
    </row>
    <row r="7385" spans="1:4">
      <c r="A7385" s="4">
        <v>6910110</v>
      </c>
      <c r="B7385" s="4" t="s">
        <v>8192</v>
      </c>
      <c r="C7385" s="5" t="s">
        <v>8176</v>
      </c>
      <c r="D7385" s="5" t="s">
        <v>350</v>
      </c>
    </row>
    <row r="7386" spans="1:4">
      <c r="A7386" s="4">
        <v>6910111</v>
      </c>
      <c r="B7386" s="4" t="s">
        <v>8193</v>
      </c>
      <c r="C7386" s="5" t="s">
        <v>8176</v>
      </c>
      <c r="D7386" s="5" t="s">
        <v>350</v>
      </c>
    </row>
    <row r="7387" spans="1:4">
      <c r="A7387" s="4">
        <v>6910201</v>
      </c>
      <c r="B7387" s="4" t="s">
        <v>8194</v>
      </c>
      <c r="C7387" s="5" t="s">
        <v>8181</v>
      </c>
      <c r="D7387" s="5" t="s">
        <v>350</v>
      </c>
    </row>
    <row r="7388" spans="1:4">
      <c r="A7388" s="4">
        <v>6910202</v>
      </c>
      <c r="B7388" s="4" t="s">
        <v>8195</v>
      </c>
      <c r="C7388" s="5" t="s">
        <v>8181</v>
      </c>
      <c r="D7388" s="5" t="s">
        <v>350</v>
      </c>
    </row>
    <row r="7389" spans="1:4">
      <c r="A7389" s="4">
        <v>6910203</v>
      </c>
      <c r="B7389" s="4" t="s">
        <v>1555</v>
      </c>
      <c r="C7389" s="5" t="s">
        <v>8181</v>
      </c>
      <c r="D7389" s="5" t="s">
        <v>350</v>
      </c>
    </row>
    <row r="7390" spans="1:4">
      <c r="A7390" s="4">
        <v>6910205</v>
      </c>
      <c r="B7390" s="4" t="s">
        <v>8196</v>
      </c>
      <c r="C7390" s="5" t="s">
        <v>8181</v>
      </c>
      <c r="D7390" s="5" t="s">
        <v>350</v>
      </c>
    </row>
    <row r="7391" spans="1:4">
      <c r="A7391" s="4">
        <v>6910301</v>
      </c>
      <c r="B7391" s="4" t="s">
        <v>8197</v>
      </c>
      <c r="C7391" s="5" t="s">
        <v>8198</v>
      </c>
      <c r="D7391" s="5" t="s">
        <v>350</v>
      </c>
    </row>
    <row r="7392" spans="1:4">
      <c r="A7392" s="4">
        <v>6910302</v>
      </c>
      <c r="B7392" s="4" t="s">
        <v>8199</v>
      </c>
      <c r="C7392" s="5" t="s">
        <v>8198</v>
      </c>
      <c r="D7392" s="5" t="s">
        <v>350</v>
      </c>
    </row>
    <row r="7393" spans="1:4">
      <c r="A7393" s="4">
        <v>6910303</v>
      </c>
      <c r="B7393" s="4" t="s">
        <v>8200</v>
      </c>
      <c r="C7393" s="5" t="s">
        <v>8198</v>
      </c>
      <c r="D7393" s="5" t="s">
        <v>350</v>
      </c>
    </row>
    <row r="7394" spans="1:4">
      <c r="A7394" s="4">
        <v>6910401</v>
      </c>
      <c r="B7394" s="4" t="s">
        <v>8201</v>
      </c>
      <c r="C7394" s="5" t="s">
        <v>8202</v>
      </c>
      <c r="D7394" s="5" t="s">
        <v>350</v>
      </c>
    </row>
    <row r="7395" spans="1:4">
      <c r="A7395" s="4">
        <v>6910402</v>
      </c>
      <c r="B7395" s="4" t="s">
        <v>8203</v>
      </c>
      <c r="C7395" s="5" t="s">
        <v>8202</v>
      </c>
      <c r="D7395" s="5" t="s">
        <v>350</v>
      </c>
    </row>
    <row r="7396" spans="1:4">
      <c r="A7396" s="4">
        <v>6910403</v>
      </c>
      <c r="B7396" s="4" t="s">
        <v>2475</v>
      </c>
      <c r="C7396" s="5" t="s">
        <v>8202</v>
      </c>
      <c r="D7396" s="5" t="s">
        <v>350</v>
      </c>
    </row>
    <row r="7397" spans="1:4">
      <c r="A7397" s="4">
        <v>6910404</v>
      </c>
      <c r="B7397" s="4" t="s">
        <v>8204</v>
      </c>
      <c r="C7397" s="5" t="s">
        <v>8202</v>
      </c>
      <c r="D7397" s="5" t="s">
        <v>350</v>
      </c>
    </row>
    <row r="7398" spans="1:4">
      <c r="A7398" s="4">
        <v>6910501</v>
      </c>
      <c r="B7398" s="4" t="s">
        <v>4781</v>
      </c>
      <c r="C7398" s="5" t="s">
        <v>8182</v>
      </c>
      <c r="D7398" s="5" t="s">
        <v>350</v>
      </c>
    </row>
    <row r="7399" spans="1:4">
      <c r="A7399" s="4">
        <v>6910502</v>
      </c>
      <c r="B7399" s="4" t="s">
        <v>6662</v>
      </c>
      <c r="C7399" s="5" t="s">
        <v>8182</v>
      </c>
      <c r="D7399" s="5" t="s">
        <v>350</v>
      </c>
    </row>
    <row r="7400" spans="1:4">
      <c r="A7400" s="4">
        <v>6910503</v>
      </c>
      <c r="B7400" s="4" t="s">
        <v>7591</v>
      </c>
      <c r="C7400" s="5" t="s">
        <v>8182</v>
      </c>
      <c r="D7400" s="5" t="s">
        <v>350</v>
      </c>
    </row>
    <row r="7401" spans="1:4">
      <c r="A7401" s="4">
        <v>6910504</v>
      </c>
      <c r="B7401" s="4" t="s">
        <v>8205</v>
      </c>
      <c r="C7401" s="5" t="s">
        <v>8182</v>
      </c>
      <c r="D7401" s="5" t="s">
        <v>350</v>
      </c>
    </row>
    <row r="7402" spans="1:4">
      <c r="A7402" s="4">
        <v>6910505</v>
      </c>
      <c r="B7402" s="4" t="s">
        <v>8206</v>
      </c>
      <c r="C7402" s="5" t="s">
        <v>8182</v>
      </c>
      <c r="D7402" s="5" t="s">
        <v>350</v>
      </c>
    </row>
    <row r="7403" spans="1:4">
      <c r="A7403" s="4">
        <v>6910506</v>
      </c>
      <c r="B7403" s="4" t="s">
        <v>8207</v>
      </c>
      <c r="C7403" s="5" t="s">
        <v>8182</v>
      </c>
      <c r="D7403" s="5" t="s">
        <v>350</v>
      </c>
    </row>
    <row r="7404" spans="1:4">
      <c r="A7404" s="4">
        <v>6910601</v>
      </c>
      <c r="B7404" s="4" t="s">
        <v>8208</v>
      </c>
      <c r="C7404" s="5" t="s">
        <v>8184</v>
      </c>
      <c r="D7404" s="5" t="s">
        <v>350</v>
      </c>
    </row>
    <row r="7405" spans="1:4">
      <c r="A7405" s="4">
        <v>6910602</v>
      </c>
      <c r="B7405" s="4" t="s">
        <v>8209</v>
      </c>
      <c r="C7405" s="5" t="s">
        <v>8184</v>
      </c>
      <c r="D7405" s="5" t="s">
        <v>350</v>
      </c>
    </row>
    <row r="7406" spans="1:4">
      <c r="A7406" s="4">
        <v>6910603</v>
      </c>
      <c r="B7406" s="4" t="s">
        <v>8210</v>
      </c>
      <c r="C7406" s="5" t="s">
        <v>8184</v>
      </c>
      <c r="D7406" s="5" t="s">
        <v>350</v>
      </c>
    </row>
    <row r="7407" spans="1:4">
      <c r="A7407" s="4">
        <v>6910604</v>
      </c>
      <c r="B7407" s="4" t="s">
        <v>8211</v>
      </c>
      <c r="C7407" s="5" t="s">
        <v>8184</v>
      </c>
      <c r="D7407" s="5" t="s">
        <v>350</v>
      </c>
    </row>
    <row r="7408" spans="1:4">
      <c r="A7408" s="4">
        <v>6910605</v>
      </c>
      <c r="B7408" s="4" t="s">
        <v>8212</v>
      </c>
      <c r="C7408" s="5" t="s">
        <v>8184</v>
      </c>
      <c r="D7408" s="5" t="s">
        <v>350</v>
      </c>
    </row>
    <row r="7409" spans="1:4">
      <c r="A7409" s="4">
        <v>6910701</v>
      </c>
      <c r="B7409" s="4" t="s">
        <v>2139</v>
      </c>
      <c r="C7409" s="5" t="s">
        <v>8213</v>
      </c>
      <c r="D7409" s="5" t="s">
        <v>350</v>
      </c>
    </row>
    <row r="7410" spans="1:4">
      <c r="A7410" s="4">
        <v>6910702</v>
      </c>
      <c r="B7410" s="4" t="s">
        <v>8214</v>
      </c>
      <c r="C7410" s="5" t="s">
        <v>8213</v>
      </c>
      <c r="D7410" s="5" t="s">
        <v>350</v>
      </c>
    </row>
    <row r="7411" spans="1:4">
      <c r="A7411" s="4">
        <v>2920101</v>
      </c>
      <c r="B7411" s="4" t="s">
        <v>8215</v>
      </c>
      <c r="C7411" s="5" t="s">
        <v>8216</v>
      </c>
      <c r="D7411" s="5" t="s">
        <v>348</v>
      </c>
    </row>
    <row r="7412" spans="1:4">
      <c r="A7412" s="4">
        <v>3920101</v>
      </c>
      <c r="B7412" s="4" t="s">
        <v>8217</v>
      </c>
      <c r="C7412" s="5" t="s">
        <v>8216</v>
      </c>
      <c r="D7412" s="5" t="s">
        <v>348</v>
      </c>
    </row>
    <row r="7413" spans="1:4">
      <c r="A7413" s="4">
        <v>4920201</v>
      </c>
      <c r="B7413" s="4" t="s">
        <v>8218</v>
      </c>
      <c r="C7413" s="5" t="s">
        <v>8219</v>
      </c>
      <c r="D7413" s="5" t="s">
        <v>348</v>
      </c>
    </row>
    <row r="7414" spans="1:4">
      <c r="A7414" s="4">
        <v>5920115</v>
      </c>
      <c r="B7414" s="4" t="s">
        <v>8220</v>
      </c>
      <c r="C7414" s="5" t="s">
        <v>8216</v>
      </c>
      <c r="D7414" s="5" t="s">
        <v>348</v>
      </c>
    </row>
    <row r="7415" spans="1:4">
      <c r="A7415" s="4">
        <v>5920309</v>
      </c>
      <c r="B7415" s="4" t="s">
        <v>8221</v>
      </c>
      <c r="C7415" s="5" t="s">
        <v>8222</v>
      </c>
      <c r="D7415" s="5" t="s">
        <v>348</v>
      </c>
    </row>
    <row r="7416" spans="1:4">
      <c r="A7416" s="4">
        <v>5920411</v>
      </c>
      <c r="B7416" s="4" t="s">
        <v>2288</v>
      </c>
      <c r="C7416" s="5" t="s">
        <v>8223</v>
      </c>
      <c r="D7416" s="5" t="s">
        <v>348</v>
      </c>
    </row>
    <row r="7417" spans="1:4">
      <c r="A7417" s="4">
        <v>5920412</v>
      </c>
      <c r="B7417" s="4" t="s">
        <v>8224</v>
      </c>
      <c r="C7417" s="5" t="s">
        <v>8223</v>
      </c>
      <c r="D7417" s="5" t="s">
        <v>348</v>
      </c>
    </row>
    <row r="7418" spans="1:4">
      <c r="A7418" s="4">
        <v>5920506</v>
      </c>
      <c r="B7418" s="4" t="s">
        <v>8225</v>
      </c>
      <c r="C7418" s="5" t="s">
        <v>8226</v>
      </c>
      <c r="D7418" s="5" t="s">
        <v>348</v>
      </c>
    </row>
    <row r="7419" spans="1:4">
      <c r="A7419" s="4">
        <v>5920507</v>
      </c>
      <c r="B7419" s="4" t="s">
        <v>8227</v>
      </c>
      <c r="C7419" s="5" t="s">
        <v>8226</v>
      </c>
      <c r="D7419" s="5" t="s">
        <v>348</v>
      </c>
    </row>
    <row r="7420" spans="1:4">
      <c r="A7420" s="4">
        <v>5920617</v>
      </c>
      <c r="B7420" s="4" t="s">
        <v>8228</v>
      </c>
      <c r="C7420" s="5" t="s">
        <v>8229</v>
      </c>
      <c r="D7420" s="5" t="s">
        <v>348</v>
      </c>
    </row>
    <row r="7421" spans="1:4">
      <c r="A7421" s="4">
        <v>5920618</v>
      </c>
      <c r="B7421" s="4" t="s">
        <v>8230</v>
      </c>
      <c r="C7421" s="5" t="s">
        <v>8229</v>
      </c>
      <c r="D7421" s="5" t="s">
        <v>348</v>
      </c>
    </row>
    <row r="7422" spans="1:4">
      <c r="A7422" s="4">
        <v>5920619</v>
      </c>
      <c r="B7422" s="4" t="s">
        <v>8231</v>
      </c>
      <c r="C7422" s="5" t="s">
        <v>8229</v>
      </c>
      <c r="D7422" s="5" t="s">
        <v>348</v>
      </c>
    </row>
    <row r="7423" spans="1:4">
      <c r="A7423" s="4">
        <v>5920706</v>
      </c>
      <c r="B7423" s="4" t="s">
        <v>8232</v>
      </c>
      <c r="C7423" s="5" t="s">
        <v>8233</v>
      </c>
      <c r="D7423" s="5" t="s">
        <v>348</v>
      </c>
    </row>
    <row r="7424" spans="1:4">
      <c r="A7424" s="4">
        <v>5920807</v>
      </c>
      <c r="B7424" s="4" t="s">
        <v>8234</v>
      </c>
      <c r="C7424" s="5" t="s">
        <v>8235</v>
      </c>
      <c r="D7424" s="5" t="s">
        <v>348</v>
      </c>
    </row>
    <row r="7425" spans="1:4">
      <c r="A7425" s="4">
        <v>5920906</v>
      </c>
      <c r="B7425" s="4" t="s">
        <v>8236</v>
      </c>
      <c r="C7425" s="5" t="s">
        <v>8237</v>
      </c>
      <c r="D7425" s="5" t="s">
        <v>348</v>
      </c>
    </row>
    <row r="7426" spans="1:4">
      <c r="A7426" s="4">
        <v>6920101</v>
      </c>
      <c r="B7426" s="4" t="s">
        <v>8238</v>
      </c>
      <c r="C7426" s="5" t="s">
        <v>8216</v>
      </c>
      <c r="D7426" s="5" t="s">
        <v>348</v>
      </c>
    </row>
    <row r="7427" spans="1:4">
      <c r="A7427" s="4">
        <v>6920102</v>
      </c>
      <c r="B7427" s="4" t="s">
        <v>8239</v>
      </c>
      <c r="C7427" s="5" t="s">
        <v>8216</v>
      </c>
      <c r="D7427" s="5" t="s">
        <v>348</v>
      </c>
    </row>
    <row r="7428" spans="1:4">
      <c r="A7428" s="4">
        <v>6920103</v>
      </c>
      <c r="B7428" s="4" t="s">
        <v>1502</v>
      </c>
      <c r="C7428" s="5" t="s">
        <v>8216</v>
      </c>
      <c r="D7428" s="5" t="s">
        <v>348</v>
      </c>
    </row>
    <row r="7429" spans="1:4">
      <c r="A7429" s="4">
        <v>6920104</v>
      </c>
      <c r="B7429" s="4" t="s">
        <v>8240</v>
      </c>
      <c r="C7429" s="5" t="s">
        <v>8216</v>
      </c>
      <c r="D7429" s="5" t="s">
        <v>348</v>
      </c>
    </row>
    <row r="7430" spans="1:4">
      <c r="A7430" s="4">
        <v>6920105</v>
      </c>
      <c r="B7430" s="4" t="s">
        <v>8241</v>
      </c>
      <c r="C7430" s="5" t="s">
        <v>8216</v>
      </c>
      <c r="D7430" s="5" t="s">
        <v>348</v>
      </c>
    </row>
    <row r="7431" spans="1:4">
      <c r="A7431" s="4">
        <v>6920106</v>
      </c>
      <c r="B7431" s="4" t="s">
        <v>8242</v>
      </c>
      <c r="C7431" s="5" t="s">
        <v>8216</v>
      </c>
      <c r="D7431" s="5" t="s">
        <v>348</v>
      </c>
    </row>
    <row r="7432" spans="1:4">
      <c r="A7432" s="4">
        <v>6920107</v>
      </c>
      <c r="B7432" s="4" t="s">
        <v>8243</v>
      </c>
      <c r="C7432" s="5" t="s">
        <v>8216</v>
      </c>
      <c r="D7432" s="5" t="s">
        <v>348</v>
      </c>
    </row>
    <row r="7433" spans="1:4">
      <c r="A7433" s="4">
        <v>6920108</v>
      </c>
      <c r="B7433" s="4" t="s">
        <v>8244</v>
      </c>
      <c r="C7433" s="5" t="s">
        <v>8216</v>
      </c>
      <c r="D7433" s="5" t="s">
        <v>348</v>
      </c>
    </row>
    <row r="7434" spans="1:4">
      <c r="A7434" s="4">
        <v>6920109</v>
      </c>
      <c r="B7434" s="4" t="s">
        <v>8245</v>
      </c>
      <c r="C7434" s="5" t="s">
        <v>8216</v>
      </c>
      <c r="D7434" s="5" t="s">
        <v>348</v>
      </c>
    </row>
    <row r="7435" spans="1:4">
      <c r="A7435" s="4">
        <v>6920110</v>
      </c>
      <c r="B7435" s="4" t="s">
        <v>8246</v>
      </c>
      <c r="C7435" s="5" t="s">
        <v>8216</v>
      </c>
      <c r="D7435" s="5" t="s">
        <v>348</v>
      </c>
    </row>
    <row r="7436" spans="1:4">
      <c r="A7436" s="4">
        <v>6920111</v>
      </c>
      <c r="B7436" s="4" t="s">
        <v>8207</v>
      </c>
      <c r="C7436" s="5" t="s">
        <v>8216</v>
      </c>
      <c r="D7436" s="5" t="s">
        <v>348</v>
      </c>
    </row>
    <row r="7437" spans="1:4">
      <c r="A7437" s="4">
        <v>6920112</v>
      </c>
      <c r="B7437" s="4" t="s">
        <v>8247</v>
      </c>
      <c r="C7437" s="5" t="s">
        <v>8216</v>
      </c>
      <c r="D7437" s="5" t="s">
        <v>348</v>
      </c>
    </row>
    <row r="7438" spans="1:4">
      <c r="A7438" s="4">
        <v>6920113</v>
      </c>
      <c r="B7438" s="4" t="s">
        <v>8017</v>
      </c>
      <c r="C7438" s="5" t="s">
        <v>8216</v>
      </c>
      <c r="D7438" s="5" t="s">
        <v>348</v>
      </c>
    </row>
    <row r="7439" spans="1:4">
      <c r="A7439" s="4">
        <v>6920114</v>
      </c>
      <c r="B7439" s="4" t="s">
        <v>8248</v>
      </c>
      <c r="C7439" s="5" t="s">
        <v>8216</v>
      </c>
      <c r="D7439" s="5" t="s">
        <v>348</v>
      </c>
    </row>
    <row r="7440" spans="1:4">
      <c r="A7440" s="4">
        <v>6920201</v>
      </c>
      <c r="B7440" s="4" t="s">
        <v>6747</v>
      </c>
      <c r="C7440" s="5" t="s">
        <v>8219</v>
      </c>
      <c r="D7440" s="5" t="s">
        <v>348</v>
      </c>
    </row>
    <row r="7441" spans="1:4">
      <c r="A7441" s="4">
        <v>6920202</v>
      </c>
      <c r="B7441" s="4" t="s">
        <v>8249</v>
      </c>
      <c r="C7441" s="5" t="s">
        <v>8219</v>
      </c>
      <c r="D7441" s="5" t="s">
        <v>348</v>
      </c>
    </row>
    <row r="7442" spans="1:4">
      <c r="A7442" s="4">
        <v>6920203</v>
      </c>
      <c r="B7442" s="4" t="s">
        <v>8250</v>
      </c>
      <c r="C7442" s="5" t="s">
        <v>8219</v>
      </c>
      <c r="D7442" s="5" t="s">
        <v>348</v>
      </c>
    </row>
    <row r="7443" spans="1:4">
      <c r="A7443" s="4">
        <v>6920204</v>
      </c>
      <c r="B7443" s="4" t="s">
        <v>8251</v>
      </c>
      <c r="C7443" s="5" t="s">
        <v>8219</v>
      </c>
      <c r="D7443" s="5" t="s">
        <v>348</v>
      </c>
    </row>
    <row r="7444" spans="1:4">
      <c r="A7444" s="4">
        <v>6920205</v>
      </c>
      <c r="B7444" s="4" t="s">
        <v>8252</v>
      </c>
      <c r="C7444" s="5" t="s">
        <v>8219</v>
      </c>
      <c r="D7444" s="5" t="s">
        <v>348</v>
      </c>
    </row>
    <row r="7445" spans="1:4">
      <c r="A7445" s="4">
        <v>6920206</v>
      </c>
      <c r="B7445" s="4" t="s">
        <v>8253</v>
      </c>
      <c r="C7445" s="5" t="s">
        <v>8219</v>
      </c>
      <c r="D7445" s="5" t="s">
        <v>348</v>
      </c>
    </row>
    <row r="7446" spans="1:4">
      <c r="A7446" s="4">
        <v>6920207</v>
      </c>
      <c r="B7446" s="4" t="s">
        <v>8254</v>
      </c>
      <c r="C7446" s="5" t="s">
        <v>8219</v>
      </c>
      <c r="D7446" s="5" t="s">
        <v>348</v>
      </c>
    </row>
    <row r="7447" spans="1:4">
      <c r="A7447" s="4">
        <v>6920208</v>
      </c>
      <c r="B7447" s="4" t="s">
        <v>1555</v>
      </c>
      <c r="C7447" s="5" t="s">
        <v>8219</v>
      </c>
      <c r="D7447" s="5" t="s">
        <v>348</v>
      </c>
    </row>
    <row r="7448" spans="1:4">
      <c r="A7448" s="4">
        <v>6920209</v>
      </c>
      <c r="B7448" s="4" t="s">
        <v>8255</v>
      </c>
      <c r="C7448" s="5" t="s">
        <v>8219</v>
      </c>
      <c r="D7448" s="5" t="s">
        <v>348</v>
      </c>
    </row>
    <row r="7449" spans="1:4">
      <c r="A7449" s="4">
        <v>6920210</v>
      </c>
      <c r="B7449" s="4" t="s">
        <v>8256</v>
      </c>
      <c r="C7449" s="5" t="s">
        <v>8219</v>
      </c>
      <c r="D7449" s="5" t="s">
        <v>348</v>
      </c>
    </row>
    <row r="7450" spans="1:4">
      <c r="A7450" s="4">
        <v>6920211</v>
      </c>
      <c r="B7450" s="4" t="s">
        <v>8257</v>
      </c>
      <c r="C7450" s="5" t="s">
        <v>8219</v>
      </c>
      <c r="D7450" s="5" t="s">
        <v>348</v>
      </c>
    </row>
    <row r="7451" spans="1:4">
      <c r="A7451" s="4">
        <v>6920212</v>
      </c>
      <c r="B7451" s="4" t="s">
        <v>3174</v>
      </c>
      <c r="C7451" s="5" t="s">
        <v>8219</v>
      </c>
      <c r="D7451" s="5" t="s">
        <v>348</v>
      </c>
    </row>
    <row r="7452" spans="1:4">
      <c r="A7452" s="4">
        <v>6920213</v>
      </c>
      <c r="B7452" s="4" t="s">
        <v>1230</v>
      </c>
      <c r="C7452" s="5" t="s">
        <v>8219</v>
      </c>
      <c r="D7452" s="5" t="s">
        <v>348</v>
      </c>
    </row>
    <row r="7453" spans="1:4">
      <c r="A7453" s="4">
        <v>6920301</v>
      </c>
      <c r="B7453" s="4" t="s">
        <v>8258</v>
      </c>
      <c r="C7453" s="5" t="s">
        <v>8222</v>
      </c>
      <c r="D7453" s="5" t="s">
        <v>348</v>
      </c>
    </row>
    <row r="7454" spans="1:4">
      <c r="A7454" s="4">
        <v>6920302</v>
      </c>
      <c r="B7454" s="4" t="s">
        <v>8259</v>
      </c>
      <c r="C7454" s="5" t="s">
        <v>8222</v>
      </c>
      <c r="D7454" s="5" t="s">
        <v>348</v>
      </c>
    </row>
    <row r="7455" spans="1:4">
      <c r="A7455" s="4">
        <v>6920303</v>
      </c>
      <c r="B7455" s="4" t="s">
        <v>8260</v>
      </c>
      <c r="C7455" s="5" t="s">
        <v>8222</v>
      </c>
      <c r="D7455" s="5" t="s">
        <v>348</v>
      </c>
    </row>
    <row r="7456" spans="1:4">
      <c r="A7456" s="4">
        <v>6920304</v>
      </c>
      <c r="B7456" s="4" t="s">
        <v>8261</v>
      </c>
      <c r="C7456" s="5" t="s">
        <v>8222</v>
      </c>
      <c r="D7456" s="5" t="s">
        <v>348</v>
      </c>
    </row>
    <row r="7457" spans="1:4">
      <c r="A7457" s="4">
        <v>6920305</v>
      </c>
      <c r="B7457" s="4" t="s">
        <v>8262</v>
      </c>
      <c r="C7457" s="5" t="s">
        <v>8222</v>
      </c>
      <c r="D7457" s="5" t="s">
        <v>348</v>
      </c>
    </row>
    <row r="7458" spans="1:4">
      <c r="A7458" s="4">
        <v>6920306</v>
      </c>
      <c r="B7458" s="4" t="s">
        <v>3517</v>
      </c>
      <c r="C7458" s="5" t="s">
        <v>8222</v>
      </c>
      <c r="D7458" s="5" t="s">
        <v>348</v>
      </c>
    </row>
    <row r="7459" spans="1:4">
      <c r="A7459" s="4">
        <v>6920307</v>
      </c>
      <c r="B7459" s="4" t="s">
        <v>8263</v>
      </c>
      <c r="C7459" s="5" t="s">
        <v>8222</v>
      </c>
      <c r="D7459" s="5" t="s">
        <v>348</v>
      </c>
    </row>
    <row r="7460" spans="1:4">
      <c r="A7460" s="4">
        <v>6920308</v>
      </c>
      <c r="B7460" s="4" t="s">
        <v>8264</v>
      </c>
      <c r="C7460" s="5" t="s">
        <v>8222</v>
      </c>
      <c r="D7460" s="5" t="s">
        <v>348</v>
      </c>
    </row>
    <row r="7461" spans="1:4">
      <c r="A7461" s="4">
        <v>6920401</v>
      </c>
      <c r="B7461" s="4" t="s">
        <v>1762</v>
      </c>
      <c r="C7461" s="5" t="s">
        <v>8223</v>
      </c>
      <c r="D7461" s="5" t="s">
        <v>348</v>
      </c>
    </row>
    <row r="7462" spans="1:4">
      <c r="A7462" s="4">
        <v>6920402</v>
      </c>
      <c r="B7462" s="4" t="s">
        <v>6220</v>
      </c>
      <c r="C7462" s="5" t="s">
        <v>8223</v>
      </c>
      <c r="D7462" s="5" t="s">
        <v>348</v>
      </c>
    </row>
    <row r="7463" spans="1:4">
      <c r="A7463" s="4">
        <v>6920403</v>
      </c>
      <c r="B7463" s="4" t="s">
        <v>8265</v>
      </c>
      <c r="C7463" s="5" t="s">
        <v>8223</v>
      </c>
      <c r="D7463" s="5" t="s">
        <v>348</v>
      </c>
    </row>
    <row r="7464" spans="1:4">
      <c r="A7464" s="4">
        <v>6920404</v>
      </c>
      <c r="B7464" s="4" t="s">
        <v>8266</v>
      </c>
      <c r="C7464" s="5" t="s">
        <v>8223</v>
      </c>
      <c r="D7464" s="5" t="s">
        <v>348</v>
      </c>
    </row>
    <row r="7465" spans="1:4">
      <c r="A7465" s="4">
        <v>6920405</v>
      </c>
      <c r="B7465" s="4" t="s">
        <v>1526</v>
      </c>
      <c r="C7465" s="5" t="s">
        <v>8223</v>
      </c>
      <c r="D7465" s="5" t="s">
        <v>348</v>
      </c>
    </row>
    <row r="7466" spans="1:4">
      <c r="A7466" s="4">
        <v>6920406</v>
      </c>
      <c r="B7466" s="4" t="s">
        <v>8267</v>
      </c>
      <c r="C7466" s="5" t="s">
        <v>8223</v>
      </c>
      <c r="D7466" s="5" t="s">
        <v>348</v>
      </c>
    </row>
    <row r="7467" spans="1:4">
      <c r="A7467" s="4">
        <v>6920407</v>
      </c>
      <c r="B7467" s="4" t="s">
        <v>1207</v>
      </c>
      <c r="C7467" s="5" t="s">
        <v>8223</v>
      </c>
      <c r="D7467" s="5" t="s">
        <v>348</v>
      </c>
    </row>
    <row r="7468" spans="1:4">
      <c r="A7468" s="4">
        <v>6920408</v>
      </c>
      <c r="B7468" s="4" t="s">
        <v>8268</v>
      </c>
      <c r="C7468" s="5" t="s">
        <v>8223</v>
      </c>
      <c r="D7468" s="5" t="s">
        <v>348</v>
      </c>
    </row>
    <row r="7469" spans="1:4">
      <c r="A7469" s="4">
        <v>6920409</v>
      </c>
      <c r="B7469" s="4" t="s">
        <v>8269</v>
      </c>
      <c r="C7469" s="5" t="s">
        <v>8223</v>
      </c>
      <c r="D7469" s="5" t="s">
        <v>348</v>
      </c>
    </row>
    <row r="7470" spans="1:4">
      <c r="A7470" s="4">
        <v>6920410</v>
      </c>
      <c r="B7470" s="4" t="s">
        <v>8270</v>
      </c>
      <c r="C7470" s="5" t="s">
        <v>8223</v>
      </c>
      <c r="D7470" s="5" t="s">
        <v>348</v>
      </c>
    </row>
    <row r="7471" spans="1:4">
      <c r="A7471" s="4">
        <v>6920501</v>
      </c>
      <c r="B7471" s="4" t="s">
        <v>8271</v>
      </c>
      <c r="C7471" s="5" t="s">
        <v>8226</v>
      </c>
      <c r="D7471" s="5" t="s">
        <v>348</v>
      </c>
    </row>
    <row r="7472" spans="1:4">
      <c r="A7472" s="4">
        <v>6920502</v>
      </c>
      <c r="B7472" s="4" t="s">
        <v>8272</v>
      </c>
      <c r="C7472" s="5" t="s">
        <v>8226</v>
      </c>
      <c r="D7472" s="5" t="s">
        <v>348</v>
      </c>
    </row>
    <row r="7473" spans="1:4">
      <c r="A7473" s="4">
        <v>6920503</v>
      </c>
      <c r="B7473" s="4" t="s">
        <v>2024</v>
      </c>
      <c r="C7473" s="5" t="s">
        <v>8226</v>
      </c>
      <c r="D7473" s="5" t="s">
        <v>348</v>
      </c>
    </row>
    <row r="7474" spans="1:4">
      <c r="A7474" s="4">
        <v>6920504</v>
      </c>
      <c r="B7474" s="4" t="s">
        <v>8273</v>
      </c>
      <c r="C7474" s="5" t="s">
        <v>8226</v>
      </c>
      <c r="D7474" s="5" t="s">
        <v>348</v>
      </c>
    </row>
    <row r="7475" spans="1:4">
      <c r="A7475" s="4">
        <v>6920505</v>
      </c>
      <c r="B7475" s="4" t="s">
        <v>8274</v>
      </c>
      <c r="C7475" s="5" t="s">
        <v>8226</v>
      </c>
      <c r="D7475" s="5" t="s">
        <v>348</v>
      </c>
    </row>
    <row r="7476" spans="1:4">
      <c r="A7476" s="4">
        <v>6920601</v>
      </c>
      <c r="B7476" s="4" t="s">
        <v>8275</v>
      </c>
      <c r="C7476" s="5" t="s">
        <v>8229</v>
      </c>
      <c r="D7476" s="5" t="s">
        <v>348</v>
      </c>
    </row>
    <row r="7477" spans="1:4">
      <c r="A7477" s="4">
        <v>6920602</v>
      </c>
      <c r="B7477" s="4" t="s">
        <v>8276</v>
      </c>
      <c r="C7477" s="5" t="s">
        <v>8229</v>
      </c>
      <c r="D7477" s="5" t="s">
        <v>348</v>
      </c>
    </row>
    <row r="7478" spans="1:4">
      <c r="A7478" s="4">
        <v>6920603</v>
      </c>
      <c r="B7478" s="4" t="s">
        <v>8277</v>
      </c>
      <c r="C7478" s="5" t="s">
        <v>8229</v>
      </c>
      <c r="D7478" s="5" t="s">
        <v>348</v>
      </c>
    </row>
    <row r="7479" spans="1:4">
      <c r="A7479" s="4">
        <v>6920604</v>
      </c>
      <c r="B7479" s="4" t="s">
        <v>8278</v>
      </c>
      <c r="C7479" s="5" t="s">
        <v>8229</v>
      </c>
      <c r="D7479" s="5" t="s">
        <v>348</v>
      </c>
    </row>
    <row r="7480" spans="1:4">
      <c r="A7480" s="4">
        <v>6920605</v>
      </c>
      <c r="B7480" s="4" t="s">
        <v>8279</v>
      </c>
      <c r="C7480" s="5" t="s">
        <v>8229</v>
      </c>
      <c r="D7480" s="5" t="s">
        <v>348</v>
      </c>
    </row>
    <row r="7481" spans="1:4">
      <c r="A7481" s="4">
        <v>6920606</v>
      </c>
      <c r="B7481" s="4" t="s">
        <v>8280</v>
      </c>
      <c r="C7481" s="5" t="s">
        <v>8229</v>
      </c>
      <c r="D7481" s="5" t="s">
        <v>348</v>
      </c>
    </row>
    <row r="7482" spans="1:4">
      <c r="A7482" s="4">
        <v>6920607</v>
      </c>
      <c r="B7482" s="4" t="s">
        <v>8281</v>
      </c>
      <c r="C7482" s="5" t="s">
        <v>8229</v>
      </c>
      <c r="D7482" s="5" t="s">
        <v>348</v>
      </c>
    </row>
    <row r="7483" spans="1:4">
      <c r="A7483" s="4">
        <v>6920608</v>
      </c>
      <c r="B7483" s="4" t="s">
        <v>8282</v>
      </c>
      <c r="C7483" s="5" t="s">
        <v>8229</v>
      </c>
      <c r="D7483" s="5" t="s">
        <v>348</v>
      </c>
    </row>
    <row r="7484" spans="1:4">
      <c r="A7484" s="4">
        <v>6920609</v>
      </c>
      <c r="B7484" s="4" t="s">
        <v>8283</v>
      </c>
      <c r="C7484" s="5" t="s">
        <v>8229</v>
      </c>
      <c r="D7484" s="5" t="s">
        <v>348</v>
      </c>
    </row>
    <row r="7485" spans="1:4">
      <c r="A7485" s="4">
        <v>6920610</v>
      </c>
      <c r="B7485" s="4" t="s">
        <v>8284</v>
      </c>
      <c r="C7485" s="5" t="s">
        <v>8229</v>
      </c>
      <c r="D7485" s="5" t="s">
        <v>348</v>
      </c>
    </row>
    <row r="7486" spans="1:4">
      <c r="A7486" s="4">
        <v>6920611</v>
      </c>
      <c r="B7486" s="4" t="s">
        <v>8285</v>
      </c>
      <c r="C7486" s="5" t="s">
        <v>8229</v>
      </c>
      <c r="D7486" s="5" t="s">
        <v>348</v>
      </c>
    </row>
    <row r="7487" spans="1:4">
      <c r="A7487" s="4">
        <v>6920612</v>
      </c>
      <c r="B7487" s="4" t="s">
        <v>7591</v>
      </c>
      <c r="C7487" s="5" t="s">
        <v>8229</v>
      </c>
      <c r="D7487" s="5" t="s">
        <v>348</v>
      </c>
    </row>
    <row r="7488" spans="1:4">
      <c r="A7488" s="4">
        <v>6920613</v>
      </c>
      <c r="B7488" s="4" t="s">
        <v>7530</v>
      </c>
      <c r="C7488" s="5" t="s">
        <v>8229</v>
      </c>
      <c r="D7488" s="5" t="s">
        <v>348</v>
      </c>
    </row>
    <row r="7489" spans="1:4">
      <c r="A7489" s="4">
        <v>6920614</v>
      </c>
      <c r="B7489" s="4" t="s">
        <v>8286</v>
      </c>
      <c r="C7489" s="5" t="s">
        <v>8229</v>
      </c>
      <c r="D7489" s="5" t="s">
        <v>348</v>
      </c>
    </row>
    <row r="7490" spans="1:4">
      <c r="A7490" s="4">
        <v>6920615</v>
      </c>
      <c r="B7490" s="4" t="s">
        <v>8287</v>
      </c>
      <c r="C7490" s="5" t="s">
        <v>8229</v>
      </c>
      <c r="D7490" s="5" t="s">
        <v>348</v>
      </c>
    </row>
    <row r="7491" spans="1:4">
      <c r="A7491" s="4">
        <v>6920616</v>
      </c>
      <c r="B7491" s="4" t="s">
        <v>8288</v>
      </c>
      <c r="C7491" s="5" t="s">
        <v>8229</v>
      </c>
      <c r="D7491" s="5" t="s">
        <v>348</v>
      </c>
    </row>
    <row r="7492" spans="1:4">
      <c r="A7492" s="4">
        <v>6920701</v>
      </c>
      <c r="B7492" s="4" t="s">
        <v>8289</v>
      </c>
      <c r="C7492" s="5" t="s">
        <v>8233</v>
      </c>
      <c r="D7492" s="5" t="s">
        <v>348</v>
      </c>
    </row>
    <row r="7493" spans="1:4">
      <c r="A7493" s="4">
        <v>6920702</v>
      </c>
      <c r="B7493" s="4" t="s">
        <v>8290</v>
      </c>
      <c r="C7493" s="5" t="s">
        <v>8233</v>
      </c>
      <c r="D7493" s="5" t="s">
        <v>348</v>
      </c>
    </row>
    <row r="7494" spans="1:4">
      <c r="A7494" s="4">
        <v>6920703</v>
      </c>
      <c r="B7494" s="4" t="s">
        <v>8291</v>
      </c>
      <c r="C7494" s="5" t="s">
        <v>8233</v>
      </c>
      <c r="D7494" s="5" t="s">
        <v>348</v>
      </c>
    </row>
    <row r="7495" spans="1:4">
      <c r="A7495" s="4">
        <v>6920704</v>
      </c>
      <c r="B7495" s="4" t="s">
        <v>8292</v>
      </c>
      <c r="C7495" s="5" t="s">
        <v>8233</v>
      </c>
      <c r="D7495" s="5" t="s">
        <v>348</v>
      </c>
    </row>
    <row r="7496" spans="1:4">
      <c r="A7496" s="4">
        <v>6920705</v>
      </c>
      <c r="B7496" s="4" t="s">
        <v>8293</v>
      </c>
      <c r="C7496" s="5" t="s">
        <v>8233</v>
      </c>
      <c r="D7496" s="5" t="s">
        <v>348</v>
      </c>
    </row>
    <row r="7497" spans="1:4">
      <c r="A7497" s="4">
        <v>6920801</v>
      </c>
      <c r="B7497" s="4" t="s">
        <v>8294</v>
      </c>
      <c r="C7497" s="5" t="s">
        <v>8235</v>
      </c>
      <c r="D7497" s="5" t="s">
        <v>348</v>
      </c>
    </row>
    <row r="7498" spans="1:4">
      <c r="A7498" s="4">
        <v>6920802</v>
      </c>
      <c r="B7498" s="4" t="s">
        <v>8295</v>
      </c>
      <c r="C7498" s="5" t="s">
        <v>8235</v>
      </c>
      <c r="D7498" s="5" t="s">
        <v>348</v>
      </c>
    </row>
    <row r="7499" spans="1:4">
      <c r="A7499" s="4">
        <v>6920803</v>
      </c>
      <c r="B7499" s="4" t="s">
        <v>8296</v>
      </c>
      <c r="C7499" s="5" t="s">
        <v>8235</v>
      </c>
      <c r="D7499" s="5" t="s">
        <v>348</v>
      </c>
    </row>
    <row r="7500" spans="1:4">
      <c r="A7500" s="4">
        <v>6920804</v>
      </c>
      <c r="B7500" s="4" t="s">
        <v>8297</v>
      </c>
      <c r="C7500" s="5" t="s">
        <v>8235</v>
      </c>
      <c r="D7500" s="5" t="s">
        <v>348</v>
      </c>
    </row>
    <row r="7501" spans="1:4">
      <c r="A7501" s="4">
        <v>6920805</v>
      </c>
      <c r="B7501" s="4" t="s">
        <v>8298</v>
      </c>
      <c r="C7501" s="5" t="s">
        <v>8235</v>
      </c>
      <c r="D7501" s="5" t="s">
        <v>348</v>
      </c>
    </row>
    <row r="7502" spans="1:4">
      <c r="A7502" s="4">
        <v>6920806</v>
      </c>
      <c r="B7502" s="4" t="s">
        <v>8299</v>
      </c>
      <c r="C7502" s="5" t="s">
        <v>8235</v>
      </c>
      <c r="D7502" s="5" t="s">
        <v>348</v>
      </c>
    </row>
    <row r="7503" spans="1:4">
      <c r="A7503" s="4">
        <v>6920901</v>
      </c>
      <c r="B7503" s="4" t="s">
        <v>8300</v>
      </c>
      <c r="C7503" s="5" t="s">
        <v>8237</v>
      </c>
      <c r="D7503" s="5" t="s">
        <v>348</v>
      </c>
    </row>
    <row r="7504" spans="1:4">
      <c r="A7504" s="4">
        <v>6920902</v>
      </c>
      <c r="B7504" s="4" t="s">
        <v>8301</v>
      </c>
      <c r="C7504" s="5" t="s">
        <v>8237</v>
      </c>
      <c r="D7504" s="5" t="s">
        <v>348</v>
      </c>
    </row>
    <row r="7505" spans="1:4">
      <c r="A7505" s="4">
        <v>6920903</v>
      </c>
      <c r="B7505" s="4" t="s">
        <v>8302</v>
      </c>
      <c r="C7505" s="5" t="s">
        <v>8237</v>
      </c>
      <c r="D7505" s="5" t="s">
        <v>348</v>
      </c>
    </row>
    <row r="7506" spans="1:4">
      <c r="A7506" s="4">
        <v>6920904</v>
      </c>
      <c r="B7506" s="4" t="s">
        <v>1651</v>
      </c>
      <c r="C7506" s="5" t="s">
        <v>8237</v>
      </c>
      <c r="D7506" s="5" t="s">
        <v>348</v>
      </c>
    </row>
    <row r="7507" spans="1:4">
      <c r="A7507" s="4">
        <v>6920905</v>
      </c>
      <c r="B7507" s="4" t="s">
        <v>1223</v>
      </c>
      <c r="C7507" s="5" t="s">
        <v>8237</v>
      </c>
      <c r="D7507" s="5" t="s">
        <v>348</v>
      </c>
    </row>
    <row r="7508" spans="1:4">
      <c r="A7508" s="4">
        <v>6921001</v>
      </c>
      <c r="B7508" s="4" t="s">
        <v>8303</v>
      </c>
      <c r="C7508" s="5" t="s">
        <v>8304</v>
      </c>
      <c r="D7508" s="5" t="s">
        <v>348</v>
      </c>
    </row>
    <row r="7509" spans="1:4">
      <c r="A7509" s="4">
        <v>6921002</v>
      </c>
      <c r="B7509" s="4" t="s">
        <v>8305</v>
      </c>
      <c r="C7509" s="5" t="s">
        <v>8304</v>
      </c>
      <c r="D7509" s="5" t="s">
        <v>348</v>
      </c>
    </row>
    <row r="7510" spans="1:4">
      <c r="A7510" s="4">
        <v>6921003</v>
      </c>
      <c r="B7510" s="4" t="s">
        <v>8306</v>
      </c>
      <c r="C7510" s="5" t="s">
        <v>8304</v>
      </c>
      <c r="D7510" s="5" t="s">
        <v>348</v>
      </c>
    </row>
    <row r="7511" spans="1:4">
      <c r="A7511" s="4">
        <v>2930101</v>
      </c>
      <c r="B7511" s="4" t="s">
        <v>8307</v>
      </c>
      <c r="C7511" s="5" t="s">
        <v>8308</v>
      </c>
      <c r="D7511" s="5" t="s">
        <v>342</v>
      </c>
    </row>
    <row r="7512" spans="1:4">
      <c r="A7512" s="4">
        <v>4930101</v>
      </c>
      <c r="B7512" s="4" t="s">
        <v>8309</v>
      </c>
      <c r="C7512" s="5" t="s">
        <v>8308</v>
      </c>
      <c r="D7512" s="5" t="s">
        <v>342</v>
      </c>
    </row>
    <row r="7513" spans="1:4">
      <c r="A7513" s="4">
        <v>5930306</v>
      </c>
      <c r="B7513" s="4" t="s">
        <v>8310</v>
      </c>
      <c r="C7513" s="5" t="s">
        <v>8311</v>
      </c>
      <c r="D7513" s="5" t="s">
        <v>342</v>
      </c>
    </row>
    <row r="7514" spans="1:4">
      <c r="A7514" s="4">
        <v>5930404</v>
      </c>
      <c r="B7514" s="4" t="s">
        <v>8312</v>
      </c>
      <c r="C7514" s="5" t="s">
        <v>8313</v>
      </c>
      <c r="D7514" s="5" t="s">
        <v>342</v>
      </c>
    </row>
    <row r="7515" spans="1:4">
      <c r="A7515" s="4">
        <v>5930405</v>
      </c>
      <c r="B7515" s="4" t="s">
        <v>8314</v>
      </c>
      <c r="C7515" s="5" t="s">
        <v>8313</v>
      </c>
      <c r="D7515" s="5" t="s">
        <v>342</v>
      </c>
    </row>
    <row r="7516" spans="1:4">
      <c r="A7516" s="4">
        <v>5930513</v>
      </c>
      <c r="B7516" s="4" t="s">
        <v>8315</v>
      </c>
      <c r="C7516" s="5" t="s">
        <v>8316</v>
      </c>
      <c r="D7516" s="5" t="s">
        <v>342</v>
      </c>
    </row>
    <row r="7517" spans="1:4">
      <c r="A7517" s="4">
        <v>5930514</v>
      </c>
      <c r="B7517" s="4" t="s">
        <v>8317</v>
      </c>
      <c r="C7517" s="5" t="s">
        <v>8316</v>
      </c>
      <c r="D7517" s="5" t="s">
        <v>342</v>
      </c>
    </row>
    <row r="7518" spans="1:4">
      <c r="A7518" s="4">
        <v>5930608</v>
      </c>
      <c r="B7518" s="4" t="s">
        <v>8318</v>
      </c>
      <c r="C7518" s="5" t="s">
        <v>8319</v>
      </c>
      <c r="D7518" s="5" t="s">
        <v>342</v>
      </c>
    </row>
    <row r="7519" spans="1:4">
      <c r="A7519" s="4">
        <v>5930806</v>
      </c>
      <c r="B7519" s="4" t="s">
        <v>8320</v>
      </c>
      <c r="C7519" s="5" t="s">
        <v>8321</v>
      </c>
      <c r="D7519" s="5" t="s">
        <v>342</v>
      </c>
    </row>
    <row r="7520" spans="1:4">
      <c r="A7520" s="4">
        <v>5930904</v>
      </c>
      <c r="B7520" s="4" t="s">
        <v>8322</v>
      </c>
      <c r="C7520" s="5" t="s">
        <v>8323</v>
      </c>
      <c r="D7520" s="5" t="s">
        <v>342</v>
      </c>
    </row>
    <row r="7521" spans="1:4">
      <c r="A7521" s="4">
        <v>6930101</v>
      </c>
      <c r="B7521" s="4" t="s">
        <v>8324</v>
      </c>
      <c r="C7521" s="5" t="s">
        <v>8308</v>
      </c>
      <c r="D7521" s="5" t="s">
        <v>342</v>
      </c>
    </row>
    <row r="7522" spans="1:4">
      <c r="A7522" s="4">
        <v>6930102</v>
      </c>
      <c r="B7522" s="4" t="s">
        <v>8325</v>
      </c>
      <c r="C7522" s="5" t="s">
        <v>8308</v>
      </c>
      <c r="D7522" s="5" t="s">
        <v>342</v>
      </c>
    </row>
    <row r="7523" spans="1:4">
      <c r="A7523" s="4">
        <v>6930103</v>
      </c>
      <c r="B7523" s="4" t="s">
        <v>8326</v>
      </c>
      <c r="C7523" s="5" t="s">
        <v>8308</v>
      </c>
      <c r="D7523" s="5" t="s">
        <v>342</v>
      </c>
    </row>
    <row r="7524" spans="1:4">
      <c r="A7524" s="4">
        <v>6930104</v>
      </c>
      <c r="B7524" s="4" t="s">
        <v>8327</v>
      </c>
      <c r="C7524" s="5" t="s">
        <v>8308</v>
      </c>
      <c r="D7524" s="5" t="s">
        <v>342</v>
      </c>
    </row>
    <row r="7525" spans="1:4">
      <c r="A7525" s="4">
        <v>6930105</v>
      </c>
      <c r="B7525" s="4" t="s">
        <v>8328</v>
      </c>
      <c r="C7525" s="5" t="s">
        <v>8308</v>
      </c>
      <c r="D7525" s="5" t="s">
        <v>342</v>
      </c>
    </row>
    <row r="7526" spans="1:4">
      <c r="A7526" s="4">
        <v>6930106</v>
      </c>
      <c r="B7526" s="4" t="s">
        <v>8329</v>
      </c>
      <c r="C7526" s="5" t="s">
        <v>8308</v>
      </c>
      <c r="D7526" s="5" t="s">
        <v>342</v>
      </c>
    </row>
    <row r="7527" spans="1:4">
      <c r="A7527" s="4">
        <v>6930107</v>
      </c>
      <c r="B7527" s="4" t="s">
        <v>8330</v>
      </c>
      <c r="C7527" s="5" t="s">
        <v>8308</v>
      </c>
      <c r="D7527" s="5" t="s">
        <v>342</v>
      </c>
    </row>
    <row r="7528" spans="1:4">
      <c r="A7528" s="4">
        <v>6930108</v>
      </c>
      <c r="B7528" s="4" t="s">
        <v>8331</v>
      </c>
      <c r="C7528" s="5" t="s">
        <v>8308</v>
      </c>
      <c r="D7528" s="5" t="s">
        <v>342</v>
      </c>
    </row>
    <row r="7529" spans="1:4">
      <c r="A7529" s="4">
        <v>6930109</v>
      </c>
      <c r="B7529" s="4" t="s">
        <v>7936</v>
      </c>
      <c r="C7529" s="5" t="s">
        <v>8308</v>
      </c>
      <c r="D7529" s="5" t="s">
        <v>342</v>
      </c>
    </row>
    <row r="7530" spans="1:4">
      <c r="A7530" s="4">
        <v>6930110</v>
      </c>
      <c r="B7530" s="4" t="s">
        <v>8332</v>
      </c>
      <c r="C7530" s="5" t="s">
        <v>8308</v>
      </c>
      <c r="D7530" s="5" t="s">
        <v>342</v>
      </c>
    </row>
    <row r="7531" spans="1:4">
      <c r="A7531" s="4">
        <v>6930111</v>
      </c>
      <c r="B7531" s="4" t="s">
        <v>8333</v>
      </c>
      <c r="C7531" s="5" t="s">
        <v>8308</v>
      </c>
      <c r="D7531" s="5" t="s">
        <v>342</v>
      </c>
    </row>
    <row r="7532" spans="1:4">
      <c r="A7532" s="4">
        <v>6930112</v>
      </c>
      <c r="B7532" s="4" t="s">
        <v>8334</v>
      </c>
      <c r="C7532" s="5" t="s">
        <v>8308</v>
      </c>
      <c r="D7532" s="5" t="s">
        <v>342</v>
      </c>
    </row>
    <row r="7533" spans="1:4">
      <c r="A7533" s="4">
        <v>6930113</v>
      </c>
      <c r="B7533" s="4" t="s">
        <v>8335</v>
      </c>
      <c r="C7533" s="5" t="s">
        <v>8308</v>
      </c>
      <c r="D7533" s="5" t="s">
        <v>342</v>
      </c>
    </row>
    <row r="7534" spans="1:4">
      <c r="A7534" s="4">
        <v>6930201</v>
      </c>
      <c r="B7534" s="4" t="s">
        <v>8336</v>
      </c>
      <c r="C7534" s="5" t="s">
        <v>8337</v>
      </c>
      <c r="D7534" s="5" t="s">
        <v>342</v>
      </c>
    </row>
    <row r="7535" spans="1:4">
      <c r="A7535" s="4">
        <v>6930202</v>
      </c>
      <c r="B7535" s="4" t="s">
        <v>8338</v>
      </c>
      <c r="C7535" s="5" t="s">
        <v>8337</v>
      </c>
      <c r="D7535" s="5" t="s">
        <v>342</v>
      </c>
    </row>
    <row r="7536" spans="1:4">
      <c r="A7536" s="4">
        <v>6930203</v>
      </c>
      <c r="B7536" s="4" t="s">
        <v>8339</v>
      </c>
      <c r="C7536" s="5" t="s">
        <v>8337</v>
      </c>
      <c r="D7536" s="5" t="s">
        <v>342</v>
      </c>
    </row>
    <row r="7537" spans="1:4">
      <c r="A7537" s="4">
        <v>6930204</v>
      </c>
      <c r="B7537" s="4" t="s">
        <v>8340</v>
      </c>
      <c r="C7537" s="5" t="s">
        <v>8337</v>
      </c>
      <c r="D7537" s="5" t="s">
        <v>342</v>
      </c>
    </row>
    <row r="7538" spans="1:4">
      <c r="A7538" s="4">
        <v>6930205</v>
      </c>
      <c r="B7538" s="4" t="s">
        <v>8341</v>
      </c>
      <c r="C7538" s="5" t="s">
        <v>8337</v>
      </c>
      <c r="D7538" s="5" t="s">
        <v>342</v>
      </c>
    </row>
    <row r="7539" spans="1:4">
      <c r="A7539" s="4">
        <v>6930301</v>
      </c>
      <c r="B7539" s="4" t="s">
        <v>8342</v>
      </c>
      <c r="C7539" s="5" t="s">
        <v>8311</v>
      </c>
      <c r="D7539" s="5" t="s">
        <v>342</v>
      </c>
    </row>
    <row r="7540" spans="1:4">
      <c r="A7540" s="4">
        <v>6930302</v>
      </c>
      <c r="B7540" s="4" t="s">
        <v>8343</v>
      </c>
      <c r="C7540" s="5" t="s">
        <v>8311</v>
      </c>
      <c r="D7540" s="5" t="s">
        <v>342</v>
      </c>
    </row>
    <row r="7541" spans="1:4">
      <c r="A7541" s="4">
        <v>6930303</v>
      </c>
      <c r="B7541" s="4" t="s">
        <v>8173</v>
      </c>
      <c r="C7541" s="5" t="s">
        <v>8311</v>
      </c>
      <c r="D7541" s="5" t="s">
        <v>342</v>
      </c>
    </row>
    <row r="7542" spans="1:4">
      <c r="A7542" s="4">
        <v>6930304</v>
      </c>
      <c r="B7542" s="4" t="s">
        <v>8344</v>
      </c>
      <c r="C7542" s="5" t="s">
        <v>8311</v>
      </c>
      <c r="D7542" s="5" t="s">
        <v>342</v>
      </c>
    </row>
    <row r="7543" spans="1:4">
      <c r="A7543" s="4">
        <v>6930305</v>
      </c>
      <c r="B7543" s="4" t="s">
        <v>8345</v>
      </c>
      <c r="C7543" s="5" t="s">
        <v>8311</v>
      </c>
      <c r="D7543" s="5" t="s">
        <v>342</v>
      </c>
    </row>
    <row r="7544" spans="1:4">
      <c r="A7544" s="4">
        <v>6930401</v>
      </c>
      <c r="B7544" s="4" t="s">
        <v>8346</v>
      </c>
      <c r="C7544" s="5" t="s">
        <v>8313</v>
      </c>
      <c r="D7544" s="5" t="s">
        <v>342</v>
      </c>
    </row>
    <row r="7545" spans="1:4">
      <c r="A7545" s="4">
        <v>6930402</v>
      </c>
      <c r="B7545" s="4" t="s">
        <v>2196</v>
      </c>
      <c r="C7545" s="5" t="s">
        <v>8313</v>
      </c>
      <c r="D7545" s="5" t="s">
        <v>342</v>
      </c>
    </row>
    <row r="7546" spans="1:4">
      <c r="A7546" s="4">
        <v>6930403</v>
      </c>
      <c r="B7546" s="4" t="s">
        <v>8347</v>
      </c>
      <c r="C7546" s="5" t="s">
        <v>8313</v>
      </c>
      <c r="D7546" s="5" t="s">
        <v>342</v>
      </c>
    </row>
    <row r="7547" spans="1:4">
      <c r="A7547" s="4">
        <v>6930501</v>
      </c>
      <c r="B7547" s="4" t="s">
        <v>8348</v>
      </c>
      <c r="C7547" s="5" t="s">
        <v>8316</v>
      </c>
      <c r="D7547" s="5" t="s">
        <v>342</v>
      </c>
    </row>
    <row r="7548" spans="1:4">
      <c r="A7548" s="4">
        <v>6930502</v>
      </c>
      <c r="B7548" s="4" t="s">
        <v>8349</v>
      </c>
      <c r="C7548" s="5" t="s">
        <v>8316</v>
      </c>
      <c r="D7548" s="5" t="s">
        <v>342</v>
      </c>
    </row>
    <row r="7549" spans="1:4">
      <c r="A7549" s="4">
        <v>6930503</v>
      </c>
      <c r="B7549" s="4" t="s">
        <v>8350</v>
      </c>
      <c r="C7549" s="5" t="s">
        <v>8316</v>
      </c>
      <c r="D7549" s="5" t="s">
        <v>342</v>
      </c>
    </row>
    <row r="7550" spans="1:4">
      <c r="A7550" s="4">
        <v>6930504</v>
      </c>
      <c r="B7550" s="4" t="s">
        <v>8351</v>
      </c>
      <c r="C7550" s="5" t="s">
        <v>8316</v>
      </c>
      <c r="D7550" s="5" t="s">
        <v>342</v>
      </c>
    </row>
    <row r="7551" spans="1:4">
      <c r="A7551" s="4">
        <v>6930505</v>
      </c>
      <c r="B7551" s="4" t="s">
        <v>7050</v>
      </c>
      <c r="C7551" s="5" t="s">
        <v>8319</v>
      </c>
      <c r="D7551" s="5" t="s">
        <v>342</v>
      </c>
    </row>
    <row r="7552" spans="1:4">
      <c r="A7552" s="4">
        <v>6930506</v>
      </c>
      <c r="B7552" s="4" t="s">
        <v>8352</v>
      </c>
      <c r="C7552" s="5" t="s">
        <v>8316</v>
      </c>
      <c r="D7552" s="5" t="s">
        <v>342</v>
      </c>
    </row>
    <row r="7553" spans="1:4">
      <c r="A7553" s="4">
        <v>6930507</v>
      </c>
      <c r="B7553" s="4" t="s">
        <v>8353</v>
      </c>
      <c r="C7553" s="5" t="s">
        <v>8316</v>
      </c>
      <c r="D7553" s="5" t="s">
        <v>342</v>
      </c>
    </row>
    <row r="7554" spans="1:4">
      <c r="A7554" s="4">
        <v>6930508</v>
      </c>
      <c r="B7554" s="4" t="s">
        <v>8354</v>
      </c>
      <c r="C7554" s="5" t="s">
        <v>8316</v>
      </c>
      <c r="D7554" s="5" t="s">
        <v>342</v>
      </c>
    </row>
    <row r="7555" spans="1:4">
      <c r="A7555" s="4">
        <v>6930509</v>
      </c>
      <c r="B7555" s="4" t="s">
        <v>8355</v>
      </c>
      <c r="C7555" s="5" t="s">
        <v>8316</v>
      </c>
      <c r="D7555" s="5" t="s">
        <v>342</v>
      </c>
    </row>
    <row r="7556" spans="1:4">
      <c r="A7556" s="4">
        <v>6930510</v>
      </c>
      <c r="B7556" s="4" t="s">
        <v>8356</v>
      </c>
      <c r="C7556" s="5" t="s">
        <v>8316</v>
      </c>
      <c r="D7556" s="5" t="s">
        <v>342</v>
      </c>
    </row>
    <row r="7557" spans="1:4">
      <c r="A7557" s="4">
        <v>6930511</v>
      </c>
      <c r="B7557" s="4" t="s">
        <v>8357</v>
      </c>
      <c r="C7557" s="5" t="s">
        <v>8316</v>
      </c>
      <c r="D7557" s="5" t="s">
        <v>342</v>
      </c>
    </row>
    <row r="7558" spans="1:4">
      <c r="A7558" s="4">
        <v>6930512</v>
      </c>
      <c r="B7558" s="4" t="s">
        <v>6609</v>
      </c>
      <c r="C7558" s="5" t="s">
        <v>8316</v>
      </c>
      <c r="D7558" s="5" t="s">
        <v>342</v>
      </c>
    </row>
    <row r="7559" spans="1:4">
      <c r="A7559" s="4">
        <v>6930601</v>
      </c>
      <c r="B7559" s="4" t="s">
        <v>8358</v>
      </c>
      <c r="C7559" s="5" t="s">
        <v>8319</v>
      </c>
      <c r="D7559" s="5" t="s">
        <v>342</v>
      </c>
    </row>
    <row r="7560" spans="1:4">
      <c r="A7560" s="4">
        <v>6930602</v>
      </c>
      <c r="B7560" s="4" t="s">
        <v>8359</v>
      </c>
      <c r="C7560" s="5" t="s">
        <v>8319</v>
      </c>
      <c r="D7560" s="5" t="s">
        <v>342</v>
      </c>
    </row>
    <row r="7561" spans="1:4">
      <c r="A7561" s="4">
        <v>6930603</v>
      </c>
      <c r="B7561" s="4" t="s">
        <v>8360</v>
      </c>
      <c r="C7561" s="5" t="s">
        <v>8319</v>
      </c>
      <c r="D7561" s="5" t="s">
        <v>342</v>
      </c>
    </row>
    <row r="7562" spans="1:4">
      <c r="A7562" s="4">
        <v>6930604</v>
      </c>
      <c r="B7562" s="4" t="s">
        <v>8361</v>
      </c>
      <c r="C7562" s="5" t="s">
        <v>8319</v>
      </c>
      <c r="D7562" s="5" t="s">
        <v>342</v>
      </c>
    </row>
    <row r="7563" spans="1:4">
      <c r="A7563" s="4">
        <v>6930605</v>
      </c>
      <c r="B7563" s="4" t="s">
        <v>8362</v>
      </c>
      <c r="C7563" s="5" t="s">
        <v>8319</v>
      </c>
      <c r="D7563" s="5" t="s">
        <v>342</v>
      </c>
    </row>
    <row r="7564" spans="1:4">
      <c r="A7564" s="4">
        <v>6930606</v>
      </c>
      <c r="B7564" s="4" t="s">
        <v>2273</v>
      </c>
      <c r="C7564" s="5" t="s">
        <v>8319</v>
      </c>
      <c r="D7564" s="5" t="s">
        <v>342</v>
      </c>
    </row>
    <row r="7565" spans="1:4">
      <c r="A7565" s="4">
        <v>6930607</v>
      </c>
      <c r="B7565" s="4" t="s">
        <v>7050</v>
      </c>
      <c r="C7565" s="5" t="s">
        <v>8316</v>
      </c>
      <c r="D7565" s="5" t="s">
        <v>342</v>
      </c>
    </row>
    <row r="7566" spans="1:4">
      <c r="A7566" s="4">
        <v>6930701</v>
      </c>
      <c r="B7566" s="4" t="s">
        <v>8363</v>
      </c>
      <c r="C7566" s="5" t="s">
        <v>8364</v>
      </c>
      <c r="D7566" s="5" t="s">
        <v>342</v>
      </c>
    </row>
    <row r="7567" spans="1:4">
      <c r="A7567" s="4">
        <v>6930702</v>
      </c>
      <c r="B7567" s="4" t="s">
        <v>8365</v>
      </c>
      <c r="C7567" s="5" t="s">
        <v>8364</v>
      </c>
      <c r="D7567" s="5" t="s">
        <v>342</v>
      </c>
    </row>
    <row r="7568" spans="1:4">
      <c r="A7568" s="4">
        <v>6930703</v>
      </c>
      <c r="B7568" s="4" t="s">
        <v>8366</v>
      </c>
      <c r="C7568" s="5" t="s">
        <v>8364</v>
      </c>
      <c r="D7568" s="5" t="s">
        <v>342</v>
      </c>
    </row>
    <row r="7569" spans="1:4">
      <c r="A7569" s="4">
        <v>6930801</v>
      </c>
      <c r="B7569" s="4" t="s">
        <v>8367</v>
      </c>
      <c r="C7569" s="5" t="s">
        <v>8321</v>
      </c>
      <c r="D7569" s="5" t="s">
        <v>342</v>
      </c>
    </row>
    <row r="7570" spans="1:4">
      <c r="A7570" s="4">
        <v>6930802</v>
      </c>
      <c r="B7570" s="4" t="s">
        <v>8368</v>
      </c>
      <c r="C7570" s="5" t="s">
        <v>8321</v>
      </c>
      <c r="D7570" s="5" t="s">
        <v>342</v>
      </c>
    </row>
    <row r="7571" spans="1:4">
      <c r="A7571" s="4">
        <v>6930803</v>
      </c>
      <c r="B7571" s="4" t="s">
        <v>8369</v>
      </c>
      <c r="C7571" s="5" t="s">
        <v>8321</v>
      </c>
      <c r="D7571" s="5" t="s">
        <v>342</v>
      </c>
    </row>
    <row r="7572" spans="1:4">
      <c r="A7572" s="4">
        <v>6930804</v>
      </c>
      <c r="B7572" s="4" t="s">
        <v>8370</v>
      </c>
      <c r="C7572" s="5" t="s">
        <v>8321</v>
      </c>
      <c r="D7572" s="5" t="s">
        <v>342</v>
      </c>
    </row>
    <row r="7573" spans="1:4">
      <c r="A7573" s="4">
        <v>6930805</v>
      </c>
      <c r="B7573" s="4" t="s">
        <v>2221</v>
      </c>
      <c r="C7573" s="5" t="s">
        <v>8321</v>
      </c>
      <c r="D7573" s="5" t="s">
        <v>342</v>
      </c>
    </row>
    <row r="7574" spans="1:4">
      <c r="A7574" s="4">
        <v>6930901</v>
      </c>
      <c r="B7574" s="4" t="s">
        <v>8371</v>
      </c>
      <c r="C7574" s="5" t="s">
        <v>8323</v>
      </c>
      <c r="D7574" s="5" t="s">
        <v>342</v>
      </c>
    </row>
    <row r="7575" spans="1:4">
      <c r="A7575" s="4">
        <v>6930902</v>
      </c>
      <c r="B7575" s="4" t="s">
        <v>8372</v>
      </c>
      <c r="C7575" s="5" t="s">
        <v>8323</v>
      </c>
      <c r="D7575" s="5" t="s">
        <v>342</v>
      </c>
    </row>
    <row r="7576" spans="1:4">
      <c r="A7576" s="4">
        <v>6930903</v>
      </c>
      <c r="B7576" s="4" t="s">
        <v>8373</v>
      </c>
      <c r="C7576" s="5" t="s">
        <v>8323</v>
      </c>
      <c r="D7576" s="5" t="s">
        <v>342</v>
      </c>
    </row>
    <row r="7577" spans="1:4">
      <c r="A7577" s="4">
        <v>6931001</v>
      </c>
      <c r="B7577" s="4" t="s">
        <v>8374</v>
      </c>
      <c r="C7577" s="5" t="s">
        <v>8375</v>
      </c>
      <c r="D7577" s="5" t="s">
        <v>342</v>
      </c>
    </row>
    <row r="7578" spans="1:4">
      <c r="A7578" s="4">
        <v>6931002</v>
      </c>
      <c r="B7578" s="4" t="s">
        <v>8376</v>
      </c>
      <c r="C7578" s="5" t="s">
        <v>8375</v>
      </c>
      <c r="D7578" s="5" t="s">
        <v>342</v>
      </c>
    </row>
    <row r="7579" spans="1:4">
      <c r="A7579" s="4">
        <v>6931003</v>
      </c>
      <c r="B7579" s="4" t="s">
        <v>8377</v>
      </c>
      <c r="C7579" s="5" t="s">
        <v>8375</v>
      </c>
      <c r="D7579" s="5" t="s">
        <v>342</v>
      </c>
    </row>
    <row r="7580" spans="1:4">
      <c r="A7580" s="4">
        <v>6931004</v>
      </c>
      <c r="B7580" s="4" t="s">
        <v>8378</v>
      </c>
      <c r="C7580" s="5" t="s">
        <v>8375</v>
      </c>
      <c r="D7580" s="5" t="s">
        <v>342</v>
      </c>
    </row>
    <row r="7581" spans="1:4">
      <c r="A7581" s="4">
        <v>6931101</v>
      </c>
      <c r="B7581" s="4" t="s">
        <v>8379</v>
      </c>
      <c r="C7581" s="5" t="s">
        <v>8380</v>
      </c>
      <c r="D7581" s="5" t="s">
        <v>342</v>
      </c>
    </row>
    <row r="7582" spans="1:4">
      <c r="A7582" s="4">
        <v>6931102</v>
      </c>
      <c r="B7582" s="4" t="s">
        <v>2108</v>
      </c>
      <c r="C7582" s="5" t="s">
        <v>8380</v>
      </c>
      <c r="D7582" s="5" t="s">
        <v>342</v>
      </c>
    </row>
    <row r="7583" spans="1:4">
      <c r="A7583" s="4">
        <v>6931103</v>
      </c>
      <c r="B7583" s="4" t="s">
        <v>8381</v>
      </c>
      <c r="C7583" s="5" t="s">
        <v>8380</v>
      </c>
      <c r="D7583" s="5" t="s">
        <v>342</v>
      </c>
    </row>
    <row r="7584" spans="1:4">
      <c r="A7584" s="4">
        <v>6931104</v>
      </c>
      <c r="B7584" s="4" t="s">
        <v>8382</v>
      </c>
      <c r="C7584" s="5" t="s">
        <v>8380</v>
      </c>
      <c r="D7584" s="5" t="s">
        <v>342</v>
      </c>
    </row>
    <row r="7585" spans="1:4">
      <c r="A7585" s="4">
        <v>2940101</v>
      </c>
      <c r="B7585" s="4" t="s">
        <v>8383</v>
      </c>
      <c r="C7585" s="5" t="s">
        <v>8384</v>
      </c>
      <c r="D7585" s="5" t="s">
        <v>351</v>
      </c>
    </row>
    <row r="7586" spans="1:4">
      <c r="A7586" s="4">
        <v>4940101</v>
      </c>
      <c r="B7586" s="4" t="s">
        <v>8385</v>
      </c>
      <c r="C7586" s="5" t="s">
        <v>8384</v>
      </c>
      <c r="D7586" s="5" t="s">
        <v>351</v>
      </c>
    </row>
    <row r="7587" spans="1:4">
      <c r="A7587" s="4">
        <v>5940213</v>
      </c>
      <c r="B7587" s="4" t="s">
        <v>8386</v>
      </c>
      <c r="C7587" s="5" t="s">
        <v>8387</v>
      </c>
      <c r="D7587" s="5" t="s">
        <v>351</v>
      </c>
    </row>
    <row r="7588" spans="1:4">
      <c r="A7588" s="4">
        <v>5940214</v>
      </c>
      <c r="B7588" s="4" t="s">
        <v>8388</v>
      </c>
      <c r="C7588" s="5" t="s">
        <v>8387</v>
      </c>
      <c r="D7588" s="5" t="s">
        <v>351</v>
      </c>
    </row>
    <row r="7589" spans="1:4">
      <c r="A7589" s="4">
        <v>5940312</v>
      </c>
      <c r="B7589" s="4" t="s">
        <v>8389</v>
      </c>
      <c r="C7589" s="5" t="s">
        <v>8390</v>
      </c>
      <c r="D7589" s="5" t="s">
        <v>351</v>
      </c>
    </row>
    <row r="7590" spans="1:4">
      <c r="A7590" s="4">
        <v>5940410</v>
      </c>
      <c r="B7590" s="4" t="s">
        <v>8391</v>
      </c>
      <c r="C7590" s="5" t="s">
        <v>8392</v>
      </c>
      <c r="D7590" s="5" t="s">
        <v>351</v>
      </c>
    </row>
    <row r="7591" spans="1:4">
      <c r="A7591" s="4">
        <v>5940511</v>
      </c>
      <c r="B7591" s="4" t="s">
        <v>8393</v>
      </c>
      <c r="C7591" s="5" t="s">
        <v>8394</v>
      </c>
      <c r="D7591" s="5" t="s">
        <v>351</v>
      </c>
    </row>
    <row r="7592" spans="1:4">
      <c r="A7592" s="4">
        <v>5940710</v>
      </c>
      <c r="B7592" s="4" t="s">
        <v>8395</v>
      </c>
      <c r="C7592" s="5" t="s">
        <v>8396</v>
      </c>
      <c r="D7592" s="5" t="s">
        <v>351</v>
      </c>
    </row>
    <row r="7593" spans="1:4">
      <c r="A7593" s="4">
        <v>5940914</v>
      </c>
      <c r="B7593" s="4" t="s">
        <v>8397</v>
      </c>
      <c r="C7593" s="5" t="s">
        <v>8398</v>
      </c>
      <c r="D7593" s="5" t="s">
        <v>351</v>
      </c>
    </row>
    <row r="7594" spans="1:4">
      <c r="A7594" s="4">
        <v>5940915</v>
      </c>
      <c r="B7594" s="4" t="s">
        <v>1998</v>
      </c>
      <c r="C7594" s="5" t="s">
        <v>8390</v>
      </c>
      <c r="D7594" s="5" t="s">
        <v>351</v>
      </c>
    </row>
    <row r="7595" spans="1:4">
      <c r="A7595" s="4">
        <v>5940916</v>
      </c>
      <c r="B7595" s="4" t="s">
        <v>1189</v>
      </c>
      <c r="C7595" s="5" t="s">
        <v>8398</v>
      </c>
      <c r="D7595" s="5" t="s">
        <v>351</v>
      </c>
    </row>
    <row r="7596" spans="1:4">
      <c r="A7596" s="4">
        <v>5940917</v>
      </c>
      <c r="B7596" s="4" t="s">
        <v>8399</v>
      </c>
      <c r="C7596" s="5" t="s">
        <v>8398</v>
      </c>
      <c r="D7596" s="5" t="s">
        <v>351</v>
      </c>
    </row>
    <row r="7597" spans="1:4">
      <c r="A7597" s="4">
        <v>5941013</v>
      </c>
      <c r="B7597" s="4" t="s">
        <v>8400</v>
      </c>
      <c r="C7597" s="5" t="s">
        <v>8401</v>
      </c>
      <c r="D7597" s="5" t="s">
        <v>351</v>
      </c>
    </row>
    <row r="7598" spans="1:4">
      <c r="A7598" s="4">
        <v>6940101</v>
      </c>
      <c r="B7598" s="4" t="s">
        <v>8402</v>
      </c>
      <c r="C7598" s="5" t="s">
        <v>8384</v>
      </c>
      <c r="D7598" s="5" t="s">
        <v>351</v>
      </c>
    </row>
    <row r="7599" spans="1:4">
      <c r="A7599" s="4">
        <v>6940102</v>
      </c>
      <c r="B7599" s="4" t="s">
        <v>8403</v>
      </c>
      <c r="C7599" s="5" t="s">
        <v>8384</v>
      </c>
      <c r="D7599" s="5" t="s">
        <v>351</v>
      </c>
    </row>
    <row r="7600" spans="1:4">
      <c r="A7600" s="4">
        <v>6940103</v>
      </c>
      <c r="B7600" s="4" t="s">
        <v>8404</v>
      </c>
      <c r="C7600" s="5" t="s">
        <v>8384</v>
      </c>
      <c r="D7600" s="5" t="s">
        <v>351</v>
      </c>
    </row>
    <row r="7601" spans="1:4">
      <c r="A7601" s="4">
        <v>6940104</v>
      </c>
      <c r="B7601" s="4" t="s">
        <v>8405</v>
      </c>
      <c r="C7601" s="5" t="s">
        <v>8384</v>
      </c>
      <c r="D7601" s="5" t="s">
        <v>351</v>
      </c>
    </row>
    <row r="7602" spans="1:4">
      <c r="A7602" s="4">
        <v>6940105</v>
      </c>
      <c r="B7602" s="4" t="s">
        <v>8406</v>
      </c>
      <c r="C7602" s="5" t="s">
        <v>8384</v>
      </c>
      <c r="D7602" s="5" t="s">
        <v>351</v>
      </c>
    </row>
    <row r="7603" spans="1:4">
      <c r="A7603" s="4">
        <v>6940106</v>
      </c>
      <c r="B7603" s="4" t="s">
        <v>8407</v>
      </c>
      <c r="C7603" s="5" t="s">
        <v>8384</v>
      </c>
      <c r="D7603" s="5" t="s">
        <v>351</v>
      </c>
    </row>
    <row r="7604" spans="1:4">
      <c r="A7604" s="4">
        <v>6940107</v>
      </c>
      <c r="B7604" s="4" t="s">
        <v>8408</v>
      </c>
      <c r="C7604" s="5" t="s">
        <v>8384</v>
      </c>
      <c r="D7604" s="5" t="s">
        <v>351</v>
      </c>
    </row>
    <row r="7605" spans="1:4">
      <c r="A7605" s="4">
        <v>6940108</v>
      </c>
      <c r="B7605" s="4" t="s">
        <v>8409</v>
      </c>
      <c r="C7605" s="5" t="s">
        <v>8384</v>
      </c>
      <c r="D7605" s="5" t="s">
        <v>351</v>
      </c>
    </row>
    <row r="7606" spans="1:4">
      <c r="A7606" s="4">
        <v>6940109</v>
      </c>
      <c r="B7606" s="4" t="s">
        <v>8410</v>
      </c>
      <c r="C7606" s="5" t="s">
        <v>8384</v>
      </c>
      <c r="D7606" s="5" t="s">
        <v>351</v>
      </c>
    </row>
    <row r="7607" spans="1:4">
      <c r="A7607" s="4">
        <v>6940110</v>
      </c>
      <c r="B7607" s="4" t="s">
        <v>8411</v>
      </c>
      <c r="C7607" s="5" t="s">
        <v>8384</v>
      </c>
      <c r="D7607" s="5" t="s">
        <v>351</v>
      </c>
    </row>
    <row r="7608" spans="1:4">
      <c r="A7608" s="4">
        <v>6940201</v>
      </c>
      <c r="B7608" s="4" t="s">
        <v>8412</v>
      </c>
      <c r="C7608" s="5" t="s">
        <v>8387</v>
      </c>
      <c r="D7608" s="5" t="s">
        <v>351</v>
      </c>
    </row>
    <row r="7609" spans="1:4">
      <c r="A7609" s="4">
        <v>6940202</v>
      </c>
      <c r="B7609" s="4" t="s">
        <v>8413</v>
      </c>
      <c r="C7609" s="5" t="s">
        <v>8387</v>
      </c>
      <c r="D7609" s="5" t="s">
        <v>351</v>
      </c>
    </row>
    <row r="7610" spans="1:4">
      <c r="A7610" s="4">
        <v>6940203</v>
      </c>
      <c r="B7610" s="4" t="s">
        <v>8414</v>
      </c>
      <c r="C7610" s="5" t="s">
        <v>8387</v>
      </c>
      <c r="D7610" s="5" t="s">
        <v>351</v>
      </c>
    </row>
    <row r="7611" spans="1:4">
      <c r="A7611" s="4">
        <v>6940204</v>
      </c>
      <c r="B7611" s="4" t="s">
        <v>8415</v>
      </c>
      <c r="C7611" s="5" t="s">
        <v>8387</v>
      </c>
      <c r="D7611" s="5" t="s">
        <v>351</v>
      </c>
    </row>
    <row r="7612" spans="1:4">
      <c r="A7612" s="4">
        <v>6940205</v>
      </c>
      <c r="B7612" s="4" t="s">
        <v>8416</v>
      </c>
      <c r="C7612" s="5" t="s">
        <v>8387</v>
      </c>
      <c r="D7612" s="5" t="s">
        <v>351</v>
      </c>
    </row>
    <row r="7613" spans="1:4">
      <c r="A7613" s="4">
        <v>6940206</v>
      </c>
      <c r="B7613" s="4" t="s">
        <v>8417</v>
      </c>
      <c r="C7613" s="5" t="s">
        <v>8387</v>
      </c>
      <c r="D7613" s="5" t="s">
        <v>351</v>
      </c>
    </row>
    <row r="7614" spans="1:4">
      <c r="A7614" s="4">
        <v>6940207</v>
      </c>
      <c r="B7614" s="4" t="s">
        <v>8418</v>
      </c>
      <c r="C7614" s="5" t="s">
        <v>8387</v>
      </c>
      <c r="D7614" s="5" t="s">
        <v>351</v>
      </c>
    </row>
    <row r="7615" spans="1:4">
      <c r="A7615" s="4">
        <v>6940208</v>
      </c>
      <c r="B7615" s="4" t="s">
        <v>8419</v>
      </c>
      <c r="C7615" s="5" t="s">
        <v>8387</v>
      </c>
      <c r="D7615" s="5" t="s">
        <v>351</v>
      </c>
    </row>
    <row r="7616" spans="1:4">
      <c r="A7616" s="4">
        <v>6940209</v>
      </c>
      <c r="B7616" s="4" t="s">
        <v>2206</v>
      </c>
      <c r="C7616" s="5" t="s">
        <v>8387</v>
      </c>
      <c r="D7616" s="5" t="s">
        <v>351</v>
      </c>
    </row>
    <row r="7617" spans="1:4">
      <c r="A7617" s="4">
        <v>6940210</v>
      </c>
      <c r="B7617" s="4" t="s">
        <v>2475</v>
      </c>
      <c r="C7617" s="5" t="s">
        <v>8387</v>
      </c>
      <c r="D7617" s="5" t="s">
        <v>351</v>
      </c>
    </row>
    <row r="7618" spans="1:4">
      <c r="A7618" s="4">
        <v>6940211</v>
      </c>
      <c r="B7618" s="4" t="s">
        <v>8420</v>
      </c>
      <c r="C7618" s="5" t="s">
        <v>8387</v>
      </c>
      <c r="D7618" s="5" t="s">
        <v>351</v>
      </c>
    </row>
    <row r="7619" spans="1:4">
      <c r="A7619" s="4">
        <v>6940212</v>
      </c>
      <c r="B7619" s="4" t="s">
        <v>8370</v>
      </c>
      <c r="C7619" s="5" t="s">
        <v>8387</v>
      </c>
      <c r="D7619" s="5" t="s">
        <v>351</v>
      </c>
    </row>
    <row r="7620" spans="1:4">
      <c r="A7620" s="4">
        <v>6940301</v>
      </c>
      <c r="B7620" s="4" t="s">
        <v>8421</v>
      </c>
      <c r="C7620" s="5" t="s">
        <v>8390</v>
      </c>
      <c r="D7620" s="5" t="s">
        <v>351</v>
      </c>
    </row>
    <row r="7621" spans="1:4">
      <c r="A7621" s="4">
        <v>6940302</v>
      </c>
      <c r="B7621" s="4" t="s">
        <v>8422</v>
      </c>
      <c r="C7621" s="5" t="s">
        <v>8390</v>
      </c>
      <c r="D7621" s="5" t="s">
        <v>351</v>
      </c>
    </row>
    <row r="7622" spans="1:4">
      <c r="A7622" s="4">
        <v>6940303</v>
      </c>
      <c r="B7622" s="4" t="s">
        <v>8423</v>
      </c>
      <c r="C7622" s="5" t="s">
        <v>8390</v>
      </c>
      <c r="D7622" s="5" t="s">
        <v>351</v>
      </c>
    </row>
    <row r="7623" spans="1:4">
      <c r="A7623" s="4">
        <v>6940304</v>
      </c>
      <c r="B7623" s="4" t="s">
        <v>8424</v>
      </c>
      <c r="C7623" s="5" t="s">
        <v>8390</v>
      </c>
      <c r="D7623" s="5" t="s">
        <v>351</v>
      </c>
    </row>
    <row r="7624" spans="1:4">
      <c r="A7624" s="4">
        <v>6940305</v>
      </c>
      <c r="B7624" s="4" t="s">
        <v>8425</v>
      </c>
      <c r="C7624" s="5" t="s">
        <v>8390</v>
      </c>
      <c r="D7624" s="5" t="s">
        <v>351</v>
      </c>
    </row>
    <row r="7625" spans="1:4">
      <c r="A7625" s="4">
        <v>6940306</v>
      </c>
      <c r="B7625" s="4" t="s">
        <v>8426</v>
      </c>
      <c r="C7625" s="5" t="s">
        <v>8390</v>
      </c>
      <c r="D7625" s="5" t="s">
        <v>351</v>
      </c>
    </row>
    <row r="7626" spans="1:4">
      <c r="A7626" s="4">
        <v>6940307</v>
      </c>
      <c r="B7626" s="4" t="s">
        <v>8427</v>
      </c>
      <c r="C7626" s="5" t="s">
        <v>8390</v>
      </c>
      <c r="D7626" s="5" t="s">
        <v>351</v>
      </c>
    </row>
    <row r="7627" spans="1:4">
      <c r="A7627" s="4">
        <v>6940308</v>
      </c>
      <c r="B7627" s="4" t="s">
        <v>8428</v>
      </c>
      <c r="C7627" s="5" t="s">
        <v>8390</v>
      </c>
      <c r="D7627" s="5" t="s">
        <v>351</v>
      </c>
    </row>
    <row r="7628" spans="1:4">
      <c r="A7628" s="4">
        <v>6940309</v>
      </c>
      <c r="B7628" s="4" t="s">
        <v>8429</v>
      </c>
      <c r="C7628" s="5" t="s">
        <v>8390</v>
      </c>
      <c r="D7628" s="5" t="s">
        <v>351</v>
      </c>
    </row>
    <row r="7629" spans="1:4">
      <c r="A7629" s="4">
        <v>6940310</v>
      </c>
      <c r="B7629" s="4" t="s">
        <v>8430</v>
      </c>
      <c r="C7629" s="5" t="s">
        <v>8390</v>
      </c>
      <c r="D7629" s="5" t="s">
        <v>351</v>
      </c>
    </row>
    <row r="7630" spans="1:4">
      <c r="A7630" s="4">
        <v>6940311</v>
      </c>
      <c r="B7630" s="4" t="s">
        <v>8431</v>
      </c>
      <c r="C7630" s="5" t="s">
        <v>8390</v>
      </c>
      <c r="D7630" s="5" t="s">
        <v>351</v>
      </c>
    </row>
    <row r="7631" spans="1:4">
      <c r="A7631" s="4">
        <v>6940401</v>
      </c>
      <c r="B7631" s="4" t="s">
        <v>5211</v>
      </c>
      <c r="C7631" s="5" t="s">
        <v>8392</v>
      </c>
      <c r="D7631" s="5" t="s">
        <v>351</v>
      </c>
    </row>
    <row r="7632" spans="1:4">
      <c r="A7632" s="4">
        <v>6940402</v>
      </c>
      <c r="B7632" s="4" t="s">
        <v>8432</v>
      </c>
      <c r="C7632" s="5" t="s">
        <v>8392</v>
      </c>
      <c r="D7632" s="5" t="s">
        <v>351</v>
      </c>
    </row>
    <row r="7633" spans="1:4">
      <c r="A7633" s="4">
        <v>6940403</v>
      </c>
      <c r="B7633" s="4" t="s">
        <v>1762</v>
      </c>
      <c r="C7633" s="5" t="s">
        <v>8392</v>
      </c>
      <c r="D7633" s="5" t="s">
        <v>351</v>
      </c>
    </row>
    <row r="7634" spans="1:4">
      <c r="A7634" s="4">
        <v>6940404</v>
      </c>
      <c r="B7634" s="4" t="s">
        <v>8433</v>
      </c>
      <c r="C7634" s="5" t="s">
        <v>8392</v>
      </c>
      <c r="D7634" s="5" t="s">
        <v>351</v>
      </c>
    </row>
    <row r="7635" spans="1:4">
      <c r="A7635" s="4">
        <v>6940405</v>
      </c>
      <c r="B7635" s="4" t="s">
        <v>8434</v>
      </c>
      <c r="C7635" s="5" t="s">
        <v>8392</v>
      </c>
      <c r="D7635" s="5" t="s">
        <v>351</v>
      </c>
    </row>
    <row r="7636" spans="1:4">
      <c r="A7636" s="4">
        <v>6940406</v>
      </c>
      <c r="B7636" s="4" t="s">
        <v>8435</v>
      </c>
      <c r="C7636" s="5" t="s">
        <v>8392</v>
      </c>
      <c r="D7636" s="5" t="s">
        <v>351</v>
      </c>
    </row>
    <row r="7637" spans="1:4">
      <c r="A7637" s="4">
        <v>6940407</v>
      </c>
      <c r="B7637" s="4" t="s">
        <v>2775</v>
      </c>
      <c r="C7637" s="5" t="s">
        <v>8392</v>
      </c>
      <c r="D7637" s="5" t="s">
        <v>351</v>
      </c>
    </row>
    <row r="7638" spans="1:4">
      <c r="A7638" s="4">
        <v>6940408</v>
      </c>
      <c r="B7638" s="4" t="s">
        <v>8436</v>
      </c>
      <c r="C7638" s="5" t="s">
        <v>8392</v>
      </c>
      <c r="D7638" s="5" t="s">
        <v>351</v>
      </c>
    </row>
    <row r="7639" spans="1:4">
      <c r="A7639" s="4">
        <v>6940409</v>
      </c>
      <c r="B7639" s="4" t="s">
        <v>8437</v>
      </c>
      <c r="C7639" s="5" t="s">
        <v>8392</v>
      </c>
      <c r="D7639" s="5" t="s">
        <v>351</v>
      </c>
    </row>
    <row r="7640" spans="1:4">
      <c r="A7640" s="4">
        <v>6940501</v>
      </c>
      <c r="B7640" s="4" t="s">
        <v>8438</v>
      </c>
      <c r="C7640" s="5" t="s">
        <v>8394</v>
      </c>
      <c r="D7640" s="5" t="s">
        <v>351</v>
      </c>
    </row>
    <row r="7641" spans="1:4">
      <c r="A7641" s="4">
        <v>6940502</v>
      </c>
      <c r="B7641" s="4" t="s">
        <v>8439</v>
      </c>
      <c r="C7641" s="5" t="s">
        <v>8394</v>
      </c>
      <c r="D7641" s="5" t="s">
        <v>351</v>
      </c>
    </row>
    <row r="7642" spans="1:4">
      <c r="A7642" s="4">
        <v>6940503</v>
      </c>
      <c r="B7642" s="4" t="s">
        <v>8440</v>
      </c>
      <c r="C7642" s="5" t="s">
        <v>8394</v>
      </c>
      <c r="D7642" s="5" t="s">
        <v>351</v>
      </c>
    </row>
    <row r="7643" spans="1:4">
      <c r="A7643" s="4">
        <v>6940504</v>
      </c>
      <c r="B7643" s="4" t="s">
        <v>8441</v>
      </c>
      <c r="C7643" s="5" t="s">
        <v>8394</v>
      </c>
      <c r="D7643" s="5" t="s">
        <v>351</v>
      </c>
    </row>
    <row r="7644" spans="1:4">
      <c r="A7644" s="4">
        <v>6940505</v>
      </c>
      <c r="B7644" s="4" t="s">
        <v>8442</v>
      </c>
      <c r="C7644" s="5" t="s">
        <v>8394</v>
      </c>
      <c r="D7644" s="5" t="s">
        <v>351</v>
      </c>
    </row>
    <row r="7645" spans="1:4">
      <c r="A7645" s="4">
        <v>6940506</v>
      </c>
      <c r="B7645" s="4" t="s">
        <v>8443</v>
      </c>
      <c r="C7645" s="5" t="s">
        <v>8394</v>
      </c>
      <c r="D7645" s="5" t="s">
        <v>351</v>
      </c>
    </row>
    <row r="7646" spans="1:4">
      <c r="A7646" s="4">
        <v>6940507</v>
      </c>
      <c r="B7646" s="4" t="s">
        <v>8444</v>
      </c>
      <c r="C7646" s="5" t="s">
        <v>8394</v>
      </c>
      <c r="D7646" s="5" t="s">
        <v>351</v>
      </c>
    </row>
    <row r="7647" spans="1:4">
      <c r="A7647" s="4">
        <v>6940508</v>
      </c>
      <c r="B7647" s="4" t="s">
        <v>8445</v>
      </c>
      <c r="C7647" s="5" t="s">
        <v>8394</v>
      </c>
      <c r="D7647" s="5" t="s">
        <v>351</v>
      </c>
    </row>
    <row r="7648" spans="1:4">
      <c r="A7648" s="4">
        <v>6940509</v>
      </c>
      <c r="B7648" s="4" t="s">
        <v>8446</v>
      </c>
      <c r="C7648" s="5" t="s">
        <v>8394</v>
      </c>
      <c r="D7648" s="5" t="s">
        <v>351</v>
      </c>
    </row>
    <row r="7649" spans="1:4">
      <c r="A7649" s="4">
        <v>6940510</v>
      </c>
      <c r="B7649" s="4" t="s">
        <v>8447</v>
      </c>
      <c r="C7649" s="5" t="s">
        <v>8394</v>
      </c>
      <c r="D7649" s="5" t="s">
        <v>351</v>
      </c>
    </row>
    <row r="7650" spans="1:4">
      <c r="A7650" s="4">
        <v>6940601</v>
      </c>
      <c r="B7650" s="4" t="s">
        <v>8448</v>
      </c>
      <c r="C7650" s="5" t="s">
        <v>8449</v>
      </c>
      <c r="D7650" s="5" t="s">
        <v>351</v>
      </c>
    </row>
    <row r="7651" spans="1:4">
      <c r="A7651" s="4">
        <v>6940602</v>
      </c>
      <c r="B7651" s="4" t="s">
        <v>8450</v>
      </c>
      <c r="C7651" s="5" t="s">
        <v>8449</v>
      </c>
      <c r="D7651" s="5" t="s">
        <v>351</v>
      </c>
    </row>
    <row r="7652" spans="1:4">
      <c r="A7652" s="4">
        <v>6940603</v>
      </c>
      <c r="B7652" s="4" t="s">
        <v>8451</v>
      </c>
      <c r="C7652" s="5" t="s">
        <v>8449</v>
      </c>
      <c r="D7652" s="5" t="s">
        <v>351</v>
      </c>
    </row>
    <row r="7653" spans="1:4">
      <c r="A7653" s="4">
        <v>6940604</v>
      </c>
      <c r="B7653" s="4" t="s">
        <v>8452</v>
      </c>
      <c r="C7653" s="5" t="s">
        <v>8449</v>
      </c>
      <c r="D7653" s="5" t="s">
        <v>351</v>
      </c>
    </row>
    <row r="7654" spans="1:4">
      <c r="A7654" s="4">
        <v>6940701</v>
      </c>
      <c r="B7654" s="4" t="s">
        <v>8453</v>
      </c>
      <c r="C7654" s="5" t="s">
        <v>8396</v>
      </c>
      <c r="D7654" s="5" t="s">
        <v>351</v>
      </c>
    </row>
    <row r="7655" spans="1:4">
      <c r="A7655" s="4">
        <v>6940702</v>
      </c>
      <c r="B7655" s="4" t="s">
        <v>8454</v>
      </c>
      <c r="C7655" s="5" t="s">
        <v>8396</v>
      </c>
      <c r="D7655" s="5" t="s">
        <v>351</v>
      </c>
    </row>
    <row r="7656" spans="1:4">
      <c r="A7656" s="4">
        <v>6940703</v>
      </c>
      <c r="B7656" s="4" t="s">
        <v>8455</v>
      </c>
      <c r="C7656" s="5" t="s">
        <v>8396</v>
      </c>
      <c r="D7656" s="5" t="s">
        <v>351</v>
      </c>
    </row>
    <row r="7657" spans="1:4">
      <c r="A7657" s="4">
        <v>6940704</v>
      </c>
      <c r="B7657" s="4" t="s">
        <v>8456</v>
      </c>
      <c r="C7657" s="5" t="s">
        <v>8396</v>
      </c>
      <c r="D7657" s="5" t="s">
        <v>351</v>
      </c>
    </row>
    <row r="7658" spans="1:4">
      <c r="A7658" s="4">
        <v>6940705</v>
      </c>
      <c r="B7658" s="4" t="s">
        <v>8457</v>
      </c>
      <c r="C7658" s="5" t="s">
        <v>8396</v>
      </c>
      <c r="D7658" s="5" t="s">
        <v>351</v>
      </c>
    </row>
    <row r="7659" spans="1:4">
      <c r="A7659" s="4">
        <v>6940706</v>
      </c>
      <c r="B7659" s="4" t="s">
        <v>8458</v>
      </c>
      <c r="C7659" s="5" t="s">
        <v>8396</v>
      </c>
      <c r="D7659" s="5" t="s">
        <v>351</v>
      </c>
    </row>
    <row r="7660" spans="1:4">
      <c r="A7660" s="4">
        <v>6940707</v>
      </c>
      <c r="B7660" s="4" t="s">
        <v>8459</v>
      </c>
      <c r="C7660" s="5" t="s">
        <v>8396</v>
      </c>
      <c r="D7660" s="5" t="s">
        <v>351</v>
      </c>
    </row>
    <row r="7661" spans="1:4">
      <c r="A7661" s="4">
        <v>6940708</v>
      </c>
      <c r="B7661" s="4" t="s">
        <v>8460</v>
      </c>
      <c r="C7661" s="5" t="s">
        <v>8396</v>
      </c>
      <c r="D7661" s="5" t="s">
        <v>351</v>
      </c>
    </row>
    <row r="7662" spans="1:4">
      <c r="A7662" s="4">
        <v>6940709</v>
      </c>
      <c r="B7662" s="4" t="s">
        <v>1273</v>
      </c>
      <c r="C7662" s="5" t="s">
        <v>8396</v>
      </c>
      <c r="D7662" s="5" t="s">
        <v>351</v>
      </c>
    </row>
    <row r="7663" spans="1:4">
      <c r="A7663" s="4">
        <v>6940801</v>
      </c>
      <c r="B7663" s="4" t="s">
        <v>2525</v>
      </c>
      <c r="C7663" s="5" t="s">
        <v>8461</v>
      </c>
      <c r="D7663" s="5" t="s">
        <v>351</v>
      </c>
    </row>
    <row r="7664" spans="1:4">
      <c r="A7664" s="4">
        <v>6940802</v>
      </c>
      <c r="B7664" s="4" t="s">
        <v>2356</v>
      </c>
      <c r="C7664" s="5" t="s">
        <v>8461</v>
      </c>
      <c r="D7664" s="5" t="s">
        <v>351</v>
      </c>
    </row>
    <row r="7665" spans="1:4">
      <c r="A7665" s="4">
        <v>6940803</v>
      </c>
      <c r="B7665" s="4" t="s">
        <v>8462</v>
      </c>
      <c r="C7665" s="5" t="s">
        <v>8461</v>
      </c>
      <c r="D7665" s="5" t="s">
        <v>351</v>
      </c>
    </row>
    <row r="7666" spans="1:4">
      <c r="A7666" s="4">
        <v>6940901</v>
      </c>
      <c r="B7666" s="4" t="s">
        <v>8463</v>
      </c>
      <c r="C7666" s="5" t="s">
        <v>8398</v>
      </c>
      <c r="D7666" s="5" t="s">
        <v>351</v>
      </c>
    </row>
    <row r="7667" spans="1:4">
      <c r="A7667" s="4">
        <v>6940902</v>
      </c>
      <c r="B7667" s="4" t="s">
        <v>8464</v>
      </c>
      <c r="C7667" s="5" t="s">
        <v>8398</v>
      </c>
      <c r="D7667" s="5" t="s">
        <v>351</v>
      </c>
    </row>
    <row r="7668" spans="1:4">
      <c r="A7668" s="4">
        <v>6940903</v>
      </c>
      <c r="B7668" s="4" t="s">
        <v>8465</v>
      </c>
      <c r="C7668" s="5" t="s">
        <v>8398</v>
      </c>
      <c r="D7668" s="5" t="s">
        <v>351</v>
      </c>
    </row>
    <row r="7669" spans="1:4">
      <c r="A7669" s="4">
        <v>6940904</v>
      </c>
      <c r="B7669" s="4" t="s">
        <v>8466</v>
      </c>
      <c r="C7669" s="5" t="s">
        <v>8398</v>
      </c>
      <c r="D7669" s="5" t="s">
        <v>351</v>
      </c>
    </row>
    <row r="7670" spans="1:4">
      <c r="A7670" s="4">
        <v>6940905</v>
      </c>
      <c r="B7670" s="4" t="s">
        <v>8467</v>
      </c>
      <c r="C7670" s="5" t="s">
        <v>8398</v>
      </c>
      <c r="D7670" s="5" t="s">
        <v>351</v>
      </c>
    </row>
    <row r="7671" spans="1:4">
      <c r="A7671" s="4">
        <v>6940906</v>
      </c>
      <c r="B7671" s="4" t="s">
        <v>8468</v>
      </c>
      <c r="C7671" s="5" t="s">
        <v>8398</v>
      </c>
      <c r="D7671" s="5" t="s">
        <v>351</v>
      </c>
    </row>
    <row r="7672" spans="1:4">
      <c r="A7672" s="4">
        <v>6940907</v>
      </c>
      <c r="B7672" s="4" t="s">
        <v>8469</v>
      </c>
      <c r="C7672" s="5" t="s">
        <v>8398</v>
      </c>
      <c r="D7672" s="5" t="s">
        <v>351</v>
      </c>
    </row>
    <row r="7673" spans="1:4">
      <c r="A7673" s="4">
        <v>6940908</v>
      </c>
      <c r="B7673" s="4" t="s">
        <v>8470</v>
      </c>
      <c r="C7673" s="5" t="s">
        <v>8398</v>
      </c>
      <c r="D7673" s="5" t="s">
        <v>351</v>
      </c>
    </row>
    <row r="7674" spans="1:4">
      <c r="A7674" s="4">
        <v>6940909</v>
      </c>
      <c r="B7674" s="4" t="s">
        <v>8471</v>
      </c>
      <c r="C7674" s="5" t="s">
        <v>8398</v>
      </c>
      <c r="D7674" s="5" t="s">
        <v>351</v>
      </c>
    </row>
    <row r="7675" spans="1:4">
      <c r="A7675" s="4">
        <v>6940910</v>
      </c>
      <c r="B7675" s="4" t="s">
        <v>8472</v>
      </c>
      <c r="C7675" s="5" t="s">
        <v>8398</v>
      </c>
      <c r="D7675" s="5" t="s">
        <v>351</v>
      </c>
    </row>
    <row r="7676" spans="1:4">
      <c r="A7676" s="4">
        <v>6940911</v>
      </c>
      <c r="B7676" s="4" t="s">
        <v>8473</v>
      </c>
      <c r="C7676" s="5" t="s">
        <v>8398</v>
      </c>
      <c r="D7676" s="5" t="s">
        <v>351</v>
      </c>
    </row>
    <row r="7677" spans="1:4">
      <c r="A7677" s="4">
        <v>6940912</v>
      </c>
      <c r="B7677" s="4" t="s">
        <v>8474</v>
      </c>
      <c r="C7677" s="5" t="s">
        <v>8398</v>
      </c>
      <c r="D7677" s="5" t="s">
        <v>351</v>
      </c>
    </row>
    <row r="7678" spans="1:4">
      <c r="A7678" s="4">
        <v>6940913</v>
      </c>
      <c r="B7678" s="4" t="s">
        <v>8475</v>
      </c>
      <c r="C7678" s="5" t="s">
        <v>8398</v>
      </c>
      <c r="D7678" s="5" t="s">
        <v>351</v>
      </c>
    </row>
    <row r="7679" spans="1:4">
      <c r="A7679" s="4">
        <v>6940918</v>
      </c>
      <c r="B7679" s="4" t="s">
        <v>8476</v>
      </c>
      <c r="C7679" s="5" t="s">
        <v>8398</v>
      </c>
      <c r="D7679" s="5" t="s">
        <v>351</v>
      </c>
    </row>
    <row r="7680" spans="1:4">
      <c r="A7680" s="4">
        <v>6940919</v>
      </c>
      <c r="B7680" s="4" t="s">
        <v>8477</v>
      </c>
      <c r="C7680" s="5" t="s">
        <v>8398</v>
      </c>
      <c r="D7680" s="5" t="s">
        <v>351</v>
      </c>
    </row>
    <row r="7681" spans="1:4">
      <c r="A7681" s="4">
        <v>6941001</v>
      </c>
      <c r="B7681" s="4" t="s">
        <v>8478</v>
      </c>
      <c r="C7681" s="5" t="s">
        <v>8401</v>
      </c>
      <c r="D7681" s="5" t="s">
        <v>351</v>
      </c>
    </row>
    <row r="7682" spans="1:4">
      <c r="A7682" s="4">
        <v>6941002</v>
      </c>
      <c r="B7682" s="4" t="s">
        <v>7267</v>
      </c>
      <c r="C7682" s="5" t="s">
        <v>8401</v>
      </c>
      <c r="D7682" s="5" t="s">
        <v>351</v>
      </c>
    </row>
    <row r="7683" spans="1:4">
      <c r="A7683" s="4">
        <v>6941003</v>
      </c>
      <c r="B7683" s="4" t="s">
        <v>8479</v>
      </c>
      <c r="C7683" s="5" t="s">
        <v>8401</v>
      </c>
      <c r="D7683" s="5" t="s">
        <v>351</v>
      </c>
    </row>
    <row r="7684" spans="1:4">
      <c r="A7684" s="4">
        <v>6941004</v>
      </c>
      <c r="B7684" s="4" t="s">
        <v>8480</v>
      </c>
      <c r="C7684" s="5" t="s">
        <v>8401</v>
      </c>
      <c r="D7684" s="5" t="s">
        <v>351</v>
      </c>
    </row>
    <row r="7685" spans="1:4">
      <c r="A7685" s="4">
        <v>6941005</v>
      </c>
      <c r="B7685" s="4" t="s">
        <v>8481</v>
      </c>
      <c r="C7685" s="5" t="s">
        <v>8401</v>
      </c>
      <c r="D7685" s="5" t="s">
        <v>351</v>
      </c>
    </row>
    <row r="7686" spans="1:4">
      <c r="A7686" s="4">
        <v>6941006</v>
      </c>
      <c r="B7686" s="4" t="s">
        <v>8482</v>
      </c>
      <c r="C7686" s="5" t="s">
        <v>8401</v>
      </c>
      <c r="D7686" s="5" t="s">
        <v>351</v>
      </c>
    </row>
    <row r="7687" spans="1:4">
      <c r="A7687" s="4">
        <v>6941007</v>
      </c>
      <c r="B7687" s="4" t="s">
        <v>8483</v>
      </c>
      <c r="C7687" s="5" t="s">
        <v>8401</v>
      </c>
      <c r="D7687" s="5" t="s">
        <v>351</v>
      </c>
    </row>
    <row r="7688" spans="1:4">
      <c r="A7688" s="4">
        <v>6941008</v>
      </c>
      <c r="B7688" s="4" t="s">
        <v>8484</v>
      </c>
      <c r="C7688" s="5" t="s">
        <v>8401</v>
      </c>
      <c r="D7688" s="5" t="s">
        <v>351</v>
      </c>
    </row>
    <row r="7689" spans="1:4">
      <c r="A7689" s="4">
        <v>6941009</v>
      </c>
      <c r="B7689" s="4" t="s">
        <v>8485</v>
      </c>
      <c r="C7689" s="5" t="s">
        <v>8401</v>
      </c>
      <c r="D7689" s="5" t="s">
        <v>351</v>
      </c>
    </row>
    <row r="7690" spans="1:4">
      <c r="A7690" s="4">
        <v>6941010</v>
      </c>
      <c r="B7690" s="4" t="s">
        <v>8486</v>
      </c>
      <c r="C7690" s="5" t="s">
        <v>8401</v>
      </c>
      <c r="D7690" s="5" t="s">
        <v>351</v>
      </c>
    </row>
    <row r="7691" spans="1:4">
      <c r="A7691" s="4">
        <v>6941011</v>
      </c>
      <c r="B7691" s="4" t="s">
        <v>8487</v>
      </c>
      <c r="C7691" s="5" t="s">
        <v>8401</v>
      </c>
      <c r="D7691" s="5" t="s">
        <v>351</v>
      </c>
    </row>
    <row r="7692" spans="1:4">
      <c r="A7692" s="4">
        <v>6941012</v>
      </c>
      <c r="B7692" s="4" t="s">
        <v>8488</v>
      </c>
      <c r="C7692" s="5" t="s">
        <v>8401</v>
      </c>
      <c r="D7692" s="5" t="s">
        <v>351</v>
      </c>
    </row>
    <row r="7693" spans="1:4">
      <c r="A7693" s="4">
        <v>6941101</v>
      </c>
      <c r="B7693" s="4" t="s">
        <v>8489</v>
      </c>
      <c r="C7693" s="5" t="s">
        <v>8490</v>
      </c>
      <c r="D7693" s="5" t="s">
        <v>351</v>
      </c>
    </row>
    <row r="7694" spans="1:4">
      <c r="A7694" s="4">
        <v>6941102</v>
      </c>
      <c r="B7694" s="4" t="s">
        <v>8491</v>
      </c>
      <c r="C7694" s="5" t="s">
        <v>8490</v>
      </c>
      <c r="D7694" s="5" t="s">
        <v>351</v>
      </c>
    </row>
    <row r="7695" spans="1:4">
      <c r="A7695" s="4">
        <v>6941103</v>
      </c>
      <c r="B7695" s="4" t="s">
        <v>8492</v>
      </c>
      <c r="C7695" s="5" t="s">
        <v>8490</v>
      </c>
      <c r="D7695" s="5" t="s">
        <v>351</v>
      </c>
    </row>
    <row r="7696" spans="1:4">
      <c r="A7696" s="4">
        <v>6941201</v>
      </c>
      <c r="B7696" s="4" t="s">
        <v>8493</v>
      </c>
      <c r="C7696" s="5" t="s">
        <v>8494</v>
      </c>
      <c r="D7696" s="5" t="s">
        <v>351</v>
      </c>
    </row>
    <row r="7697" spans="1:4">
      <c r="A7697" s="4">
        <v>6941202</v>
      </c>
      <c r="B7697" s="4" t="s">
        <v>5298</v>
      </c>
      <c r="C7697" s="5" t="s">
        <v>8494</v>
      </c>
      <c r="D7697" s="5" t="s">
        <v>351</v>
      </c>
    </row>
    <row r="7698" spans="1:4">
      <c r="A7698" s="4">
        <v>6941203</v>
      </c>
      <c r="B7698" s="4" t="s">
        <v>5597</v>
      </c>
      <c r="C7698" s="5" t="s">
        <v>8494</v>
      </c>
      <c r="D7698" s="5" t="s">
        <v>351</v>
      </c>
    </row>
    <row r="7699" spans="1:4">
      <c r="A7699" s="4">
        <v>2950101</v>
      </c>
      <c r="B7699" s="4" t="s">
        <v>8495</v>
      </c>
      <c r="C7699" s="5" t="s">
        <v>8496</v>
      </c>
      <c r="D7699" s="5" t="s">
        <v>352</v>
      </c>
    </row>
    <row r="7700" spans="1:4">
      <c r="A7700" s="4">
        <v>3950101</v>
      </c>
      <c r="B7700" s="4" t="s">
        <v>8497</v>
      </c>
      <c r="C7700" s="5" t="s">
        <v>8496</v>
      </c>
      <c r="D7700" s="5" t="s">
        <v>352</v>
      </c>
    </row>
    <row r="7701" spans="1:4">
      <c r="A7701" s="4">
        <v>4950201</v>
      </c>
      <c r="B7701" s="4" t="s">
        <v>8498</v>
      </c>
      <c r="C7701" s="5" t="s">
        <v>8499</v>
      </c>
      <c r="D7701" s="5" t="s">
        <v>352</v>
      </c>
    </row>
    <row r="7702" spans="1:4">
      <c r="A7702" s="4">
        <v>5950114</v>
      </c>
      <c r="B7702" s="4" t="s">
        <v>8500</v>
      </c>
      <c r="C7702" s="5" t="s">
        <v>8496</v>
      </c>
      <c r="D7702" s="5" t="s">
        <v>352</v>
      </c>
    </row>
    <row r="7703" spans="1:4">
      <c r="A7703" s="4">
        <v>5950307</v>
      </c>
      <c r="B7703" s="4" t="s">
        <v>8501</v>
      </c>
      <c r="C7703" s="5" t="s">
        <v>8502</v>
      </c>
      <c r="D7703" s="5" t="s">
        <v>352</v>
      </c>
    </row>
    <row r="7704" spans="1:4">
      <c r="A7704" s="4">
        <v>5950405</v>
      </c>
      <c r="B7704" s="4" t="s">
        <v>8503</v>
      </c>
      <c r="C7704" s="5" t="s">
        <v>8504</v>
      </c>
      <c r="D7704" s="5" t="s">
        <v>352</v>
      </c>
    </row>
    <row r="7705" spans="1:4">
      <c r="A7705" s="4">
        <v>5950508</v>
      </c>
      <c r="B7705" s="4" t="s">
        <v>8505</v>
      </c>
      <c r="C7705" s="5" t="s">
        <v>8506</v>
      </c>
      <c r="D7705" s="5" t="s">
        <v>352</v>
      </c>
    </row>
    <row r="7706" spans="1:4">
      <c r="A7706" s="4">
        <v>5950616</v>
      </c>
      <c r="B7706" s="4" t="s">
        <v>8507</v>
      </c>
      <c r="C7706" s="5" t="s">
        <v>8508</v>
      </c>
      <c r="D7706" s="5" t="s">
        <v>352</v>
      </c>
    </row>
    <row r="7707" spans="1:4">
      <c r="A7707" s="4">
        <v>5950617</v>
      </c>
      <c r="B7707" s="4" t="s">
        <v>8509</v>
      </c>
      <c r="C7707" s="5" t="s">
        <v>8508</v>
      </c>
      <c r="D7707" s="5" t="s">
        <v>352</v>
      </c>
    </row>
    <row r="7708" spans="1:4">
      <c r="A7708" s="4">
        <v>6950101</v>
      </c>
      <c r="B7708" s="4" t="s">
        <v>8510</v>
      </c>
      <c r="C7708" s="5" t="s">
        <v>8496</v>
      </c>
      <c r="D7708" s="5" t="s">
        <v>352</v>
      </c>
    </row>
    <row r="7709" spans="1:4">
      <c r="A7709" s="4">
        <v>6950102</v>
      </c>
      <c r="B7709" s="4" t="s">
        <v>8511</v>
      </c>
      <c r="C7709" s="5" t="s">
        <v>8496</v>
      </c>
      <c r="D7709" s="5" t="s">
        <v>352</v>
      </c>
    </row>
    <row r="7710" spans="1:4">
      <c r="A7710" s="4">
        <v>6950103</v>
      </c>
      <c r="B7710" s="4" t="s">
        <v>8512</v>
      </c>
      <c r="C7710" s="5" t="s">
        <v>8496</v>
      </c>
      <c r="D7710" s="5" t="s">
        <v>352</v>
      </c>
    </row>
    <row r="7711" spans="1:4">
      <c r="A7711" s="4">
        <v>6950104</v>
      </c>
      <c r="B7711" s="4" t="s">
        <v>8513</v>
      </c>
      <c r="C7711" s="5" t="s">
        <v>8496</v>
      </c>
      <c r="D7711" s="5" t="s">
        <v>352</v>
      </c>
    </row>
    <row r="7712" spans="1:4">
      <c r="A7712" s="4">
        <v>6950105</v>
      </c>
      <c r="B7712" s="4" t="s">
        <v>8514</v>
      </c>
      <c r="C7712" s="5" t="s">
        <v>8496</v>
      </c>
      <c r="D7712" s="5" t="s">
        <v>352</v>
      </c>
    </row>
    <row r="7713" spans="1:4">
      <c r="A7713" s="4">
        <v>6950106</v>
      </c>
      <c r="B7713" s="4" t="s">
        <v>8515</v>
      </c>
      <c r="C7713" s="5" t="s">
        <v>8496</v>
      </c>
      <c r="D7713" s="5" t="s">
        <v>352</v>
      </c>
    </row>
    <row r="7714" spans="1:4">
      <c r="A7714" s="4">
        <v>6950107</v>
      </c>
      <c r="B7714" s="4" t="s">
        <v>8516</v>
      </c>
      <c r="C7714" s="5" t="s">
        <v>8496</v>
      </c>
      <c r="D7714" s="5" t="s">
        <v>352</v>
      </c>
    </row>
    <row r="7715" spans="1:4">
      <c r="A7715" s="4">
        <v>6950108</v>
      </c>
      <c r="B7715" s="4" t="s">
        <v>8517</v>
      </c>
      <c r="C7715" s="5" t="s">
        <v>8496</v>
      </c>
      <c r="D7715" s="5" t="s">
        <v>352</v>
      </c>
    </row>
    <row r="7716" spans="1:4">
      <c r="A7716" s="4">
        <v>6950109</v>
      </c>
      <c r="B7716" s="4" t="s">
        <v>8518</v>
      </c>
      <c r="C7716" s="5" t="s">
        <v>8496</v>
      </c>
      <c r="D7716" s="5" t="s">
        <v>352</v>
      </c>
    </row>
    <row r="7717" spans="1:4">
      <c r="A7717" s="4">
        <v>6950110</v>
      </c>
      <c r="B7717" s="4" t="s">
        <v>8519</v>
      </c>
      <c r="C7717" s="5" t="s">
        <v>8496</v>
      </c>
      <c r="D7717" s="5" t="s">
        <v>352</v>
      </c>
    </row>
    <row r="7718" spans="1:4">
      <c r="A7718" s="4">
        <v>6950111</v>
      </c>
      <c r="B7718" s="4" t="s">
        <v>8520</v>
      </c>
      <c r="C7718" s="5" t="s">
        <v>8496</v>
      </c>
      <c r="D7718" s="5" t="s">
        <v>352</v>
      </c>
    </row>
    <row r="7719" spans="1:4">
      <c r="A7719" s="4">
        <v>6950112</v>
      </c>
      <c r="B7719" s="4" t="s">
        <v>8521</v>
      </c>
      <c r="C7719" s="5" t="s">
        <v>8496</v>
      </c>
      <c r="D7719" s="5" t="s">
        <v>352</v>
      </c>
    </row>
    <row r="7720" spans="1:4">
      <c r="A7720" s="4">
        <v>6950113</v>
      </c>
      <c r="B7720" s="4" t="s">
        <v>8522</v>
      </c>
      <c r="C7720" s="5" t="s">
        <v>8496</v>
      </c>
      <c r="D7720" s="5" t="s">
        <v>352</v>
      </c>
    </row>
    <row r="7721" spans="1:4">
      <c r="A7721" s="4">
        <v>6950201</v>
      </c>
      <c r="B7721" s="4" t="s">
        <v>8523</v>
      </c>
      <c r="C7721" s="5" t="s">
        <v>8499</v>
      </c>
      <c r="D7721" s="5" t="s">
        <v>352</v>
      </c>
    </row>
    <row r="7722" spans="1:4">
      <c r="A7722" s="4">
        <v>6950202</v>
      </c>
      <c r="B7722" s="4" t="s">
        <v>8524</v>
      </c>
      <c r="C7722" s="5" t="s">
        <v>8499</v>
      </c>
      <c r="D7722" s="5" t="s">
        <v>352</v>
      </c>
    </row>
    <row r="7723" spans="1:4">
      <c r="A7723" s="4">
        <v>6950203</v>
      </c>
      <c r="B7723" s="4" t="s">
        <v>8525</v>
      </c>
      <c r="C7723" s="5" t="s">
        <v>8499</v>
      </c>
      <c r="D7723" s="5" t="s">
        <v>352</v>
      </c>
    </row>
    <row r="7724" spans="1:4">
      <c r="A7724" s="4">
        <v>6950204</v>
      </c>
      <c r="B7724" s="4" t="s">
        <v>8526</v>
      </c>
      <c r="C7724" s="5" t="s">
        <v>8499</v>
      </c>
      <c r="D7724" s="5" t="s">
        <v>352</v>
      </c>
    </row>
    <row r="7725" spans="1:4">
      <c r="A7725" s="4">
        <v>6950301</v>
      </c>
      <c r="B7725" s="4" t="s">
        <v>8527</v>
      </c>
      <c r="C7725" s="5" t="s">
        <v>8502</v>
      </c>
      <c r="D7725" s="5" t="s">
        <v>352</v>
      </c>
    </row>
    <row r="7726" spans="1:4">
      <c r="A7726" s="4">
        <v>6950302</v>
      </c>
      <c r="B7726" s="4" t="s">
        <v>1447</v>
      </c>
      <c r="C7726" s="5" t="s">
        <v>8502</v>
      </c>
      <c r="D7726" s="5" t="s">
        <v>352</v>
      </c>
    </row>
    <row r="7727" spans="1:4">
      <c r="A7727" s="4">
        <v>6950303</v>
      </c>
      <c r="B7727" s="4" t="s">
        <v>8528</v>
      </c>
      <c r="C7727" s="5" t="s">
        <v>8502</v>
      </c>
      <c r="D7727" s="5" t="s">
        <v>352</v>
      </c>
    </row>
    <row r="7728" spans="1:4">
      <c r="A7728" s="4">
        <v>6950304</v>
      </c>
      <c r="B7728" s="4" t="s">
        <v>8529</v>
      </c>
      <c r="C7728" s="5" t="s">
        <v>8502</v>
      </c>
      <c r="D7728" s="5" t="s">
        <v>352</v>
      </c>
    </row>
    <row r="7729" spans="1:4">
      <c r="A7729" s="4">
        <v>6950305</v>
      </c>
      <c r="B7729" s="4" t="s">
        <v>8530</v>
      </c>
      <c r="C7729" s="5" t="s">
        <v>8502</v>
      </c>
      <c r="D7729" s="5" t="s">
        <v>352</v>
      </c>
    </row>
    <row r="7730" spans="1:4">
      <c r="A7730" s="4">
        <v>6950306</v>
      </c>
      <c r="B7730" s="4" t="s">
        <v>8531</v>
      </c>
      <c r="C7730" s="5" t="s">
        <v>8502</v>
      </c>
      <c r="D7730" s="5" t="s">
        <v>352</v>
      </c>
    </row>
    <row r="7731" spans="1:4">
      <c r="A7731" s="4">
        <v>6950401</v>
      </c>
      <c r="B7731" s="4" t="s">
        <v>8532</v>
      </c>
      <c r="C7731" s="5" t="s">
        <v>8504</v>
      </c>
      <c r="D7731" s="5" t="s">
        <v>352</v>
      </c>
    </row>
    <row r="7732" spans="1:4">
      <c r="A7732" s="4">
        <v>6950402</v>
      </c>
      <c r="B7732" s="4" t="s">
        <v>8533</v>
      </c>
      <c r="C7732" s="5" t="s">
        <v>8504</v>
      </c>
      <c r="D7732" s="5" t="s">
        <v>352</v>
      </c>
    </row>
    <row r="7733" spans="1:4">
      <c r="A7733" s="4">
        <v>6950403</v>
      </c>
      <c r="B7733" s="4" t="s">
        <v>8534</v>
      </c>
      <c r="C7733" s="5" t="s">
        <v>8504</v>
      </c>
      <c r="D7733" s="5" t="s">
        <v>352</v>
      </c>
    </row>
    <row r="7734" spans="1:4">
      <c r="A7734" s="4">
        <v>6950404</v>
      </c>
      <c r="B7734" s="4" t="s">
        <v>8535</v>
      </c>
      <c r="C7734" s="5" t="s">
        <v>8504</v>
      </c>
      <c r="D7734" s="5" t="s">
        <v>352</v>
      </c>
    </row>
    <row r="7735" spans="1:4">
      <c r="A7735" s="4">
        <v>6950501</v>
      </c>
      <c r="B7735" s="4" t="s">
        <v>8536</v>
      </c>
      <c r="C7735" s="5" t="s">
        <v>8506</v>
      </c>
      <c r="D7735" s="5" t="s">
        <v>352</v>
      </c>
    </row>
    <row r="7736" spans="1:4">
      <c r="A7736" s="4">
        <v>6950502</v>
      </c>
      <c r="B7736" s="4" t="s">
        <v>8537</v>
      </c>
      <c r="C7736" s="5" t="s">
        <v>8506</v>
      </c>
      <c r="D7736" s="5" t="s">
        <v>352</v>
      </c>
    </row>
    <row r="7737" spans="1:4">
      <c r="A7737" s="4">
        <v>6950503</v>
      </c>
      <c r="B7737" s="4" t="s">
        <v>8538</v>
      </c>
      <c r="C7737" s="5" t="s">
        <v>8506</v>
      </c>
      <c r="D7737" s="5" t="s">
        <v>352</v>
      </c>
    </row>
    <row r="7738" spans="1:4">
      <c r="A7738" s="4">
        <v>6950504</v>
      </c>
      <c r="B7738" s="4" t="s">
        <v>8539</v>
      </c>
      <c r="C7738" s="5" t="s">
        <v>8506</v>
      </c>
      <c r="D7738" s="5" t="s">
        <v>352</v>
      </c>
    </row>
    <row r="7739" spans="1:4">
      <c r="A7739" s="4">
        <v>6950505</v>
      </c>
      <c r="B7739" s="4" t="s">
        <v>8540</v>
      </c>
      <c r="C7739" s="5" t="s">
        <v>8506</v>
      </c>
      <c r="D7739" s="5" t="s">
        <v>352</v>
      </c>
    </row>
    <row r="7740" spans="1:4">
      <c r="A7740" s="4">
        <v>6950506</v>
      </c>
      <c r="B7740" s="4" t="s">
        <v>8541</v>
      </c>
      <c r="C7740" s="5" t="s">
        <v>8506</v>
      </c>
      <c r="D7740" s="5" t="s">
        <v>352</v>
      </c>
    </row>
    <row r="7741" spans="1:4">
      <c r="A7741" s="4">
        <v>6950507</v>
      </c>
      <c r="B7741" s="4" t="s">
        <v>8542</v>
      </c>
      <c r="C7741" s="5" t="s">
        <v>8506</v>
      </c>
      <c r="D7741" s="5" t="s">
        <v>352</v>
      </c>
    </row>
    <row r="7742" spans="1:4">
      <c r="A7742" s="4">
        <v>6950601</v>
      </c>
      <c r="B7742" s="4" t="s">
        <v>8543</v>
      </c>
      <c r="C7742" s="5" t="s">
        <v>8508</v>
      </c>
      <c r="D7742" s="5" t="s">
        <v>352</v>
      </c>
    </row>
    <row r="7743" spans="1:4">
      <c r="A7743" s="4">
        <v>6950602</v>
      </c>
      <c r="B7743" s="4" t="s">
        <v>8544</v>
      </c>
      <c r="C7743" s="5" t="s">
        <v>8508</v>
      </c>
      <c r="D7743" s="5" t="s">
        <v>352</v>
      </c>
    </row>
    <row r="7744" spans="1:4">
      <c r="A7744" s="4">
        <v>6950603</v>
      </c>
      <c r="B7744" s="4" t="s">
        <v>8545</v>
      </c>
      <c r="C7744" s="5" t="s">
        <v>8508</v>
      </c>
      <c r="D7744" s="5" t="s">
        <v>352</v>
      </c>
    </row>
    <row r="7745" spans="1:4">
      <c r="A7745" s="4">
        <v>6950604</v>
      </c>
      <c r="B7745" s="4" t="s">
        <v>8546</v>
      </c>
      <c r="C7745" s="5" t="s">
        <v>8508</v>
      </c>
      <c r="D7745" s="5" t="s">
        <v>352</v>
      </c>
    </row>
    <row r="7746" spans="1:4">
      <c r="A7746" s="4">
        <v>6950605</v>
      </c>
      <c r="B7746" s="4" t="s">
        <v>8547</v>
      </c>
      <c r="C7746" s="5" t="s">
        <v>8508</v>
      </c>
      <c r="D7746" s="5" t="s">
        <v>352</v>
      </c>
    </row>
    <row r="7747" spans="1:4">
      <c r="A7747" s="4">
        <v>6950606</v>
      </c>
      <c r="B7747" s="4" t="s">
        <v>8548</v>
      </c>
      <c r="C7747" s="5" t="s">
        <v>8508</v>
      </c>
      <c r="D7747" s="5" t="s">
        <v>352</v>
      </c>
    </row>
    <row r="7748" spans="1:4">
      <c r="A7748" s="4">
        <v>6950607</v>
      </c>
      <c r="B7748" s="4" t="s">
        <v>8549</v>
      </c>
      <c r="C7748" s="5" t="s">
        <v>8508</v>
      </c>
      <c r="D7748" s="5" t="s">
        <v>352</v>
      </c>
    </row>
    <row r="7749" spans="1:4">
      <c r="A7749" s="4">
        <v>6950608</v>
      </c>
      <c r="B7749" s="4" t="s">
        <v>8550</v>
      </c>
      <c r="C7749" s="5" t="s">
        <v>8508</v>
      </c>
      <c r="D7749" s="5" t="s">
        <v>352</v>
      </c>
    </row>
    <row r="7750" spans="1:4">
      <c r="A7750" s="4">
        <v>6950609</v>
      </c>
      <c r="B7750" s="4" t="s">
        <v>8551</v>
      </c>
      <c r="C7750" s="5" t="s">
        <v>8508</v>
      </c>
      <c r="D7750" s="5" t="s">
        <v>352</v>
      </c>
    </row>
    <row r="7751" spans="1:4">
      <c r="A7751" s="4">
        <v>6950610</v>
      </c>
      <c r="B7751" s="4" t="s">
        <v>8552</v>
      </c>
      <c r="C7751" s="5" t="s">
        <v>8508</v>
      </c>
      <c r="D7751" s="5" t="s">
        <v>352</v>
      </c>
    </row>
    <row r="7752" spans="1:4">
      <c r="A7752" s="4">
        <v>6950611</v>
      </c>
      <c r="B7752" s="4" t="s">
        <v>8553</v>
      </c>
      <c r="C7752" s="5" t="s">
        <v>8508</v>
      </c>
      <c r="D7752" s="5" t="s">
        <v>352</v>
      </c>
    </row>
    <row r="7753" spans="1:4">
      <c r="A7753" s="4">
        <v>6950612</v>
      </c>
      <c r="B7753" s="4" t="s">
        <v>8554</v>
      </c>
      <c r="C7753" s="5" t="s">
        <v>8508</v>
      </c>
      <c r="D7753" s="5" t="s">
        <v>352</v>
      </c>
    </row>
    <row r="7754" spans="1:4">
      <c r="A7754" s="4">
        <v>6950613</v>
      </c>
      <c r="B7754" s="4" t="s">
        <v>8555</v>
      </c>
      <c r="C7754" s="5" t="s">
        <v>8508</v>
      </c>
      <c r="D7754" s="5" t="s">
        <v>352</v>
      </c>
    </row>
    <row r="7755" spans="1:4">
      <c r="A7755" s="4">
        <v>6950614</v>
      </c>
      <c r="B7755" s="4" t="s">
        <v>8556</v>
      </c>
      <c r="C7755" s="5" t="s">
        <v>8508</v>
      </c>
      <c r="D7755" s="5" t="s">
        <v>352</v>
      </c>
    </row>
    <row r="7756" spans="1:4">
      <c r="A7756" s="4">
        <v>6950615</v>
      </c>
      <c r="B7756" s="4" t="s">
        <v>8557</v>
      </c>
      <c r="C7756" s="5" t="s">
        <v>8508</v>
      </c>
      <c r="D7756" s="5" t="s">
        <v>352</v>
      </c>
    </row>
    <row r="7757" spans="1:4">
      <c r="A7757" s="4">
        <v>6950701</v>
      </c>
      <c r="B7757" s="4" t="s">
        <v>8558</v>
      </c>
      <c r="C7757" s="5" t="s">
        <v>8559</v>
      </c>
      <c r="D7757" s="5" t="s">
        <v>352</v>
      </c>
    </row>
    <row r="7758" spans="1:4">
      <c r="A7758" s="4">
        <v>6950702</v>
      </c>
      <c r="B7758" s="4" t="s">
        <v>8560</v>
      </c>
      <c r="C7758" s="5" t="s">
        <v>8559</v>
      </c>
      <c r="D7758" s="5" t="s">
        <v>352</v>
      </c>
    </row>
    <row r="7759" spans="1:4">
      <c r="A7759" s="4">
        <v>6950801</v>
      </c>
      <c r="B7759" s="4" t="s">
        <v>8561</v>
      </c>
      <c r="C7759" s="5" t="s">
        <v>8562</v>
      </c>
      <c r="D7759" s="5" t="s">
        <v>352</v>
      </c>
    </row>
    <row r="7760" spans="1:4">
      <c r="A7760" s="4">
        <v>6950802</v>
      </c>
      <c r="B7760" s="4" t="s">
        <v>8563</v>
      </c>
      <c r="C7760" s="5" t="s">
        <v>8562</v>
      </c>
      <c r="D7760" s="5" t="s">
        <v>352</v>
      </c>
    </row>
    <row r="7761" spans="1:4">
      <c r="A7761" s="4">
        <v>6950803</v>
      </c>
      <c r="B7761" s="4" t="s">
        <v>8564</v>
      </c>
      <c r="C7761" s="5" t="s">
        <v>8562</v>
      </c>
      <c r="D7761" s="5" t="s">
        <v>352</v>
      </c>
    </row>
    <row r="7762" spans="1:4">
      <c r="A7762" s="4">
        <v>6950804</v>
      </c>
      <c r="B7762" s="4" t="s">
        <v>8565</v>
      </c>
      <c r="C7762" s="5" t="s">
        <v>8562</v>
      </c>
      <c r="D7762" s="5" t="s">
        <v>352</v>
      </c>
    </row>
    <row r="7763" spans="1:4">
      <c r="A7763" s="4">
        <v>2960101</v>
      </c>
      <c r="B7763" s="4" t="s">
        <v>8566</v>
      </c>
      <c r="C7763" s="5" t="s">
        <v>8567</v>
      </c>
      <c r="D7763" s="5" t="s">
        <v>353</v>
      </c>
    </row>
    <row r="7764" spans="1:4">
      <c r="A7764" s="4">
        <v>4960101</v>
      </c>
      <c r="B7764" s="4" t="s">
        <v>8568</v>
      </c>
      <c r="C7764" s="5" t="s">
        <v>8567</v>
      </c>
      <c r="D7764" s="5" t="s">
        <v>353</v>
      </c>
    </row>
    <row r="7765" spans="1:4">
      <c r="A7765" s="4">
        <v>4961001</v>
      </c>
      <c r="B7765" s="4" t="s">
        <v>8569</v>
      </c>
      <c r="C7765" s="5" t="s">
        <v>8570</v>
      </c>
      <c r="D7765" s="5" t="s">
        <v>353</v>
      </c>
    </row>
    <row r="7766" spans="1:4">
      <c r="A7766" s="4">
        <v>5960209</v>
      </c>
      <c r="B7766" s="4" t="s">
        <v>8571</v>
      </c>
      <c r="C7766" s="5" t="s">
        <v>8572</v>
      </c>
      <c r="D7766" s="5" t="s">
        <v>353</v>
      </c>
    </row>
    <row r="7767" spans="1:4">
      <c r="A7767" s="4">
        <v>5960307</v>
      </c>
      <c r="B7767" s="4" t="s">
        <v>8573</v>
      </c>
      <c r="C7767" s="5" t="s">
        <v>8574</v>
      </c>
      <c r="D7767" s="5" t="s">
        <v>353</v>
      </c>
    </row>
    <row r="7768" spans="1:4">
      <c r="A7768" s="4">
        <v>5960308</v>
      </c>
      <c r="B7768" s="4" t="s">
        <v>8575</v>
      </c>
      <c r="C7768" s="5" t="s">
        <v>8574</v>
      </c>
      <c r="D7768" s="5" t="s">
        <v>353</v>
      </c>
    </row>
    <row r="7769" spans="1:4">
      <c r="A7769" s="4">
        <v>5960407</v>
      </c>
      <c r="B7769" s="4" t="s">
        <v>8576</v>
      </c>
      <c r="C7769" s="5" t="s">
        <v>8577</v>
      </c>
      <c r="D7769" s="5" t="s">
        <v>353</v>
      </c>
    </row>
    <row r="7770" spans="1:4">
      <c r="A7770" s="4">
        <v>5960508</v>
      </c>
      <c r="B7770" s="4" t="s">
        <v>8578</v>
      </c>
      <c r="C7770" s="5" t="s">
        <v>8579</v>
      </c>
      <c r="D7770" s="5" t="s">
        <v>353</v>
      </c>
    </row>
    <row r="7771" spans="1:4">
      <c r="A7771" s="4">
        <v>5960509</v>
      </c>
      <c r="B7771" s="4" t="s">
        <v>8580</v>
      </c>
      <c r="C7771" s="5" t="s">
        <v>8579</v>
      </c>
      <c r="D7771" s="5" t="s">
        <v>353</v>
      </c>
    </row>
    <row r="7772" spans="1:4">
      <c r="A7772" s="4">
        <v>5960610</v>
      </c>
      <c r="B7772" s="4" t="s">
        <v>8581</v>
      </c>
      <c r="C7772" s="5" t="s">
        <v>8582</v>
      </c>
      <c r="D7772" s="5" t="s">
        <v>353</v>
      </c>
    </row>
    <row r="7773" spans="1:4">
      <c r="A7773" s="4">
        <v>5960707</v>
      </c>
      <c r="B7773" s="4" t="s">
        <v>8583</v>
      </c>
      <c r="C7773" s="5" t="s">
        <v>8584</v>
      </c>
      <c r="D7773" s="5" t="s">
        <v>353</v>
      </c>
    </row>
    <row r="7774" spans="1:4">
      <c r="A7774" s="4">
        <v>5960807</v>
      </c>
      <c r="B7774" s="4" t="s">
        <v>8585</v>
      </c>
      <c r="C7774" s="5" t="s">
        <v>8586</v>
      </c>
      <c r="D7774" s="5" t="s">
        <v>353</v>
      </c>
    </row>
    <row r="7775" spans="1:4">
      <c r="A7775" s="4">
        <v>5960808</v>
      </c>
      <c r="B7775" s="4" t="s">
        <v>8587</v>
      </c>
      <c r="C7775" s="5" t="s">
        <v>8586</v>
      </c>
      <c r="D7775" s="5" t="s">
        <v>353</v>
      </c>
    </row>
    <row r="7776" spans="1:4">
      <c r="A7776" s="4">
        <v>5960906</v>
      </c>
      <c r="B7776" s="4" t="s">
        <v>8588</v>
      </c>
      <c r="C7776" s="5" t="s">
        <v>8589</v>
      </c>
      <c r="D7776" s="5" t="s">
        <v>353</v>
      </c>
    </row>
    <row r="7777" spans="1:4">
      <c r="A7777" s="4">
        <v>5961107</v>
      </c>
      <c r="B7777" s="4" t="s">
        <v>8590</v>
      </c>
      <c r="C7777" s="5" t="s">
        <v>8591</v>
      </c>
      <c r="D7777" s="5" t="s">
        <v>353</v>
      </c>
    </row>
    <row r="7778" spans="1:4">
      <c r="A7778" s="4">
        <v>6960101</v>
      </c>
      <c r="B7778" s="4" t="s">
        <v>8592</v>
      </c>
      <c r="C7778" s="5" t="s">
        <v>8567</v>
      </c>
      <c r="D7778" s="5" t="s">
        <v>353</v>
      </c>
    </row>
    <row r="7779" spans="1:4">
      <c r="A7779" s="4">
        <v>6960102</v>
      </c>
      <c r="B7779" s="4" t="s">
        <v>8593</v>
      </c>
      <c r="C7779" s="5" t="s">
        <v>8567</v>
      </c>
      <c r="D7779" s="5" t="s">
        <v>353</v>
      </c>
    </row>
    <row r="7780" spans="1:4">
      <c r="A7780" s="4">
        <v>6960103</v>
      </c>
      <c r="B7780" s="4" t="s">
        <v>7771</v>
      </c>
      <c r="C7780" s="5" t="s">
        <v>8567</v>
      </c>
      <c r="D7780" s="5" t="s">
        <v>353</v>
      </c>
    </row>
    <row r="7781" spans="1:4">
      <c r="A7781" s="4">
        <v>6960104</v>
      </c>
      <c r="B7781" s="4" t="s">
        <v>8594</v>
      </c>
      <c r="C7781" s="5" t="s">
        <v>8567</v>
      </c>
      <c r="D7781" s="5" t="s">
        <v>353</v>
      </c>
    </row>
    <row r="7782" spans="1:4">
      <c r="A7782" s="4">
        <v>6960105</v>
      </c>
      <c r="B7782" s="4" t="s">
        <v>8595</v>
      </c>
      <c r="C7782" s="5" t="s">
        <v>8567</v>
      </c>
      <c r="D7782" s="5" t="s">
        <v>353</v>
      </c>
    </row>
    <row r="7783" spans="1:4">
      <c r="A7783" s="4">
        <v>6960106</v>
      </c>
      <c r="B7783" s="4" t="s">
        <v>8596</v>
      </c>
      <c r="C7783" s="5" t="s">
        <v>8567</v>
      </c>
      <c r="D7783" s="5" t="s">
        <v>353</v>
      </c>
    </row>
    <row r="7784" spans="1:4">
      <c r="A7784" s="4">
        <v>6960202</v>
      </c>
      <c r="B7784" s="4" t="s">
        <v>8597</v>
      </c>
      <c r="C7784" s="5" t="s">
        <v>8572</v>
      </c>
      <c r="D7784" s="5" t="s">
        <v>353</v>
      </c>
    </row>
    <row r="7785" spans="1:4">
      <c r="A7785" s="4">
        <v>6960203</v>
      </c>
      <c r="B7785" s="4" t="s">
        <v>8520</v>
      </c>
      <c r="C7785" s="5" t="s">
        <v>8572</v>
      </c>
      <c r="D7785" s="5" t="s">
        <v>353</v>
      </c>
    </row>
    <row r="7786" spans="1:4">
      <c r="A7786" s="4">
        <v>6960204</v>
      </c>
      <c r="B7786" s="4" t="s">
        <v>8598</v>
      </c>
      <c r="C7786" s="5" t="s">
        <v>8572</v>
      </c>
      <c r="D7786" s="5" t="s">
        <v>353</v>
      </c>
    </row>
    <row r="7787" spans="1:4">
      <c r="A7787" s="4">
        <v>6960205</v>
      </c>
      <c r="B7787" s="4" t="s">
        <v>8599</v>
      </c>
      <c r="C7787" s="5" t="s">
        <v>8572</v>
      </c>
      <c r="D7787" s="5" t="s">
        <v>353</v>
      </c>
    </row>
    <row r="7788" spans="1:4">
      <c r="A7788" s="4">
        <v>6960206</v>
      </c>
      <c r="B7788" s="4" t="s">
        <v>8600</v>
      </c>
      <c r="C7788" s="5" t="s">
        <v>8572</v>
      </c>
      <c r="D7788" s="5" t="s">
        <v>353</v>
      </c>
    </row>
    <row r="7789" spans="1:4">
      <c r="A7789" s="4">
        <v>6960207</v>
      </c>
      <c r="B7789" s="4" t="s">
        <v>8601</v>
      </c>
      <c r="C7789" s="5" t="s">
        <v>8572</v>
      </c>
      <c r="D7789" s="5" t="s">
        <v>353</v>
      </c>
    </row>
    <row r="7790" spans="1:4">
      <c r="A7790" s="4">
        <v>6960208</v>
      </c>
      <c r="B7790" s="4" t="s">
        <v>8602</v>
      </c>
      <c r="C7790" s="5" t="s">
        <v>8572</v>
      </c>
      <c r="D7790" s="5" t="s">
        <v>353</v>
      </c>
    </row>
    <row r="7791" spans="1:4">
      <c r="A7791" s="4">
        <v>6960301</v>
      </c>
      <c r="B7791" s="4" t="s">
        <v>8530</v>
      </c>
      <c r="C7791" s="5" t="s">
        <v>8574</v>
      </c>
      <c r="D7791" s="5" t="s">
        <v>353</v>
      </c>
    </row>
    <row r="7792" spans="1:4">
      <c r="A7792" s="4">
        <v>6960302</v>
      </c>
      <c r="B7792" s="4" t="s">
        <v>8603</v>
      </c>
      <c r="C7792" s="5" t="s">
        <v>8574</v>
      </c>
      <c r="D7792" s="5" t="s">
        <v>353</v>
      </c>
    </row>
    <row r="7793" spans="1:4">
      <c r="A7793" s="4">
        <v>6960303</v>
      </c>
      <c r="B7793" s="4" t="s">
        <v>8604</v>
      </c>
      <c r="C7793" s="5" t="s">
        <v>8574</v>
      </c>
      <c r="D7793" s="5" t="s">
        <v>353</v>
      </c>
    </row>
    <row r="7794" spans="1:4">
      <c r="A7794" s="4">
        <v>6960304</v>
      </c>
      <c r="B7794" s="4" t="s">
        <v>8605</v>
      </c>
      <c r="C7794" s="5" t="s">
        <v>8574</v>
      </c>
      <c r="D7794" s="5" t="s">
        <v>353</v>
      </c>
    </row>
    <row r="7795" spans="1:4">
      <c r="A7795" s="4">
        <v>6960305</v>
      </c>
      <c r="B7795" s="4" t="s">
        <v>8606</v>
      </c>
      <c r="C7795" s="5" t="s">
        <v>8574</v>
      </c>
      <c r="D7795" s="5" t="s">
        <v>353</v>
      </c>
    </row>
    <row r="7796" spans="1:4">
      <c r="A7796" s="4">
        <v>6960306</v>
      </c>
      <c r="B7796" s="4" t="s">
        <v>8607</v>
      </c>
      <c r="C7796" s="5" t="s">
        <v>8574</v>
      </c>
      <c r="D7796" s="5" t="s">
        <v>353</v>
      </c>
    </row>
    <row r="7797" spans="1:4">
      <c r="A7797" s="4">
        <v>6960401</v>
      </c>
      <c r="B7797" s="4" t="s">
        <v>8608</v>
      </c>
      <c r="C7797" s="5" t="s">
        <v>8577</v>
      </c>
      <c r="D7797" s="5" t="s">
        <v>353</v>
      </c>
    </row>
    <row r="7798" spans="1:4">
      <c r="A7798" s="4">
        <v>6960402</v>
      </c>
      <c r="B7798" s="4" t="s">
        <v>8609</v>
      </c>
      <c r="C7798" s="5" t="s">
        <v>8577</v>
      </c>
      <c r="D7798" s="5" t="s">
        <v>353</v>
      </c>
    </row>
    <row r="7799" spans="1:4">
      <c r="A7799" s="4">
        <v>6960403</v>
      </c>
      <c r="B7799" s="4" t="s">
        <v>8610</v>
      </c>
      <c r="C7799" s="5" t="s">
        <v>8577</v>
      </c>
      <c r="D7799" s="5" t="s">
        <v>353</v>
      </c>
    </row>
    <row r="7800" spans="1:4">
      <c r="A7800" s="4">
        <v>6960404</v>
      </c>
      <c r="B7800" s="4" t="s">
        <v>1273</v>
      </c>
      <c r="C7800" s="5" t="s">
        <v>8577</v>
      </c>
      <c r="D7800" s="5" t="s">
        <v>353</v>
      </c>
    </row>
    <row r="7801" spans="1:4">
      <c r="A7801" s="4">
        <v>6960405</v>
      </c>
      <c r="B7801" s="4" t="s">
        <v>8611</v>
      </c>
      <c r="C7801" s="5" t="s">
        <v>8577</v>
      </c>
      <c r="D7801" s="5" t="s">
        <v>353</v>
      </c>
    </row>
    <row r="7802" spans="1:4">
      <c r="A7802" s="4">
        <v>6960406</v>
      </c>
      <c r="B7802" s="4" t="s">
        <v>8612</v>
      </c>
      <c r="C7802" s="5" t="s">
        <v>8577</v>
      </c>
      <c r="D7802" s="5" t="s">
        <v>353</v>
      </c>
    </row>
    <row r="7803" spans="1:4">
      <c r="A7803" s="4">
        <v>6960501</v>
      </c>
      <c r="B7803" s="4" t="s">
        <v>8613</v>
      </c>
      <c r="C7803" s="5" t="s">
        <v>8579</v>
      </c>
      <c r="D7803" s="5" t="s">
        <v>353</v>
      </c>
    </row>
    <row r="7804" spans="1:4">
      <c r="A7804" s="4">
        <v>6960502</v>
      </c>
      <c r="B7804" s="4" t="s">
        <v>8614</v>
      </c>
      <c r="C7804" s="5" t="s">
        <v>8579</v>
      </c>
      <c r="D7804" s="5" t="s">
        <v>353</v>
      </c>
    </row>
    <row r="7805" spans="1:4">
      <c r="A7805" s="4">
        <v>6960503</v>
      </c>
      <c r="B7805" s="4" t="s">
        <v>8615</v>
      </c>
      <c r="C7805" s="5" t="s">
        <v>8579</v>
      </c>
      <c r="D7805" s="5" t="s">
        <v>353</v>
      </c>
    </row>
    <row r="7806" spans="1:4">
      <c r="A7806" s="4">
        <v>6960504</v>
      </c>
      <c r="B7806" s="4" t="s">
        <v>8616</v>
      </c>
      <c r="C7806" s="5" t="s">
        <v>8579</v>
      </c>
      <c r="D7806" s="5" t="s">
        <v>353</v>
      </c>
    </row>
    <row r="7807" spans="1:4">
      <c r="A7807" s="4">
        <v>6960505</v>
      </c>
      <c r="B7807" s="4" t="s">
        <v>8617</v>
      </c>
      <c r="C7807" s="5" t="s">
        <v>8579</v>
      </c>
      <c r="D7807" s="5" t="s">
        <v>353</v>
      </c>
    </row>
    <row r="7808" spans="1:4">
      <c r="A7808" s="4">
        <v>6960506</v>
      </c>
      <c r="B7808" s="4" t="s">
        <v>8618</v>
      </c>
      <c r="C7808" s="5" t="s">
        <v>8579</v>
      </c>
      <c r="D7808" s="5" t="s">
        <v>353</v>
      </c>
    </row>
    <row r="7809" spans="1:4">
      <c r="A7809" s="4">
        <v>6960507</v>
      </c>
      <c r="B7809" s="4" t="s">
        <v>8619</v>
      </c>
      <c r="C7809" s="5" t="s">
        <v>8579</v>
      </c>
      <c r="D7809" s="5" t="s">
        <v>353</v>
      </c>
    </row>
    <row r="7810" spans="1:4">
      <c r="A7810" s="4">
        <v>6960601</v>
      </c>
      <c r="B7810" s="4" t="s">
        <v>8620</v>
      </c>
      <c r="C7810" s="5" t="s">
        <v>8582</v>
      </c>
      <c r="D7810" s="5" t="s">
        <v>353</v>
      </c>
    </row>
    <row r="7811" spans="1:4">
      <c r="A7811" s="4">
        <v>6960602</v>
      </c>
      <c r="B7811" s="4" t="s">
        <v>8621</v>
      </c>
      <c r="C7811" s="5" t="s">
        <v>8582</v>
      </c>
      <c r="D7811" s="5" t="s">
        <v>353</v>
      </c>
    </row>
    <row r="7812" spans="1:4">
      <c r="A7812" s="4">
        <v>6960603</v>
      </c>
      <c r="B7812" s="4" t="s">
        <v>8622</v>
      </c>
      <c r="C7812" s="5" t="s">
        <v>8582</v>
      </c>
      <c r="D7812" s="5" t="s">
        <v>353</v>
      </c>
    </row>
    <row r="7813" spans="1:4">
      <c r="A7813" s="4">
        <v>6960604</v>
      </c>
      <c r="B7813" s="4" t="s">
        <v>8623</v>
      </c>
      <c r="C7813" s="5" t="s">
        <v>8582</v>
      </c>
      <c r="D7813" s="5" t="s">
        <v>353</v>
      </c>
    </row>
    <row r="7814" spans="1:4">
      <c r="A7814" s="4">
        <v>6960605</v>
      </c>
      <c r="B7814" s="4" t="s">
        <v>4431</v>
      </c>
      <c r="C7814" s="5" t="s">
        <v>8582</v>
      </c>
      <c r="D7814" s="5" t="s">
        <v>353</v>
      </c>
    </row>
    <row r="7815" spans="1:4">
      <c r="A7815" s="4">
        <v>6960606</v>
      </c>
      <c r="B7815" s="4" t="s">
        <v>8624</v>
      </c>
      <c r="C7815" s="5" t="s">
        <v>8582</v>
      </c>
      <c r="D7815" s="5" t="s">
        <v>353</v>
      </c>
    </row>
    <row r="7816" spans="1:4">
      <c r="A7816" s="4">
        <v>6960607</v>
      </c>
      <c r="B7816" s="4" t="s">
        <v>8625</v>
      </c>
      <c r="C7816" s="5" t="s">
        <v>8582</v>
      </c>
      <c r="D7816" s="5" t="s">
        <v>353</v>
      </c>
    </row>
    <row r="7817" spans="1:4">
      <c r="A7817" s="4">
        <v>6960608</v>
      </c>
      <c r="B7817" s="4" t="s">
        <v>8626</v>
      </c>
      <c r="C7817" s="5" t="s">
        <v>8582</v>
      </c>
      <c r="D7817" s="5" t="s">
        <v>353</v>
      </c>
    </row>
    <row r="7818" spans="1:4">
      <c r="A7818" s="4">
        <v>6960609</v>
      </c>
      <c r="B7818" s="4" t="s">
        <v>8627</v>
      </c>
      <c r="C7818" s="5" t="s">
        <v>8582</v>
      </c>
      <c r="D7818" s="5" t="s">
        <v>353</v>
      </c>
    </row>
    <row r="7819" spans="1:4">
      <c r="A7819" s="4">
        <v>6960701</v>
      </c>
      <c r="B7819" s="4" t="s">
        <v>8628</v>
      </c>
      <c r="C7819" s="5" t="s">
        <v>8584</v>
      </c>
      <c r="D7819" s="5" t="s">
        <v>353</v>
      </c>
    </row>
    <row r="7820" spans="1:4">
      <c r="A7820" s="4">
        <v>6960702</v>
      </c>
      <c r="B7820" s="4" t="s">
        <v>8629</v>
      </c>
      <c r="C7820" s="5" t="s">
        <v>8584</v>
      </c>
      <c r="D7820" s="5" t="s">
        <v>353</v>
      </c>
    </row>
    <row r="7821" spans="1:4">
      <c r="A7821" s="4">
        <v>6960703</v>
      </c>
      <c r="B7821" s="4" t="s">
        <v>7287</v>
      </c>
      <c r="C7821" s="5" t="s">
        <v>8584</v>
      </c>
      <c r="D7821" s="5" t="s">
        <v>353</v>
      </c>
    </row>
    <row r="7822" spans="1:4">
      <c r="A7822" s="4">
        <v>6960704</v>
      </c>
      <c r="B7822" s="4" t="s">
        <v>8630</v>
      </c>
      <c r="C7822" s="5" t="s">
        <v>8584</v>
      </c>
      <c r="D7822" s="5" t="s">
        <v>353</v>
      </c>
    </row>
    <row r="7823" spans="1:4">
      <c r="A7823" s="4">
        <v>6960705</v>
      </c>
      <c r="B7823" s="4" t="s">
        <v>8631</v>
      </c>
      <c r="C7823" s="5" t="s">
        <v>8584</v>
      </c>
      <c r="D7823" s="5" t="s">
        <v>353</v>
      </c>
    </row>
    <row r="7824" spans="1:4">
      <c r="A7824" s="4">
        <v>6960706</v>
      </c>
      <c r="B7824" s="4" t="s">
        <v>8632</v>
      </c>
      <c r="C7824" s="5" t="s">
        <v>8584</v>
      </c>
      <c r="D7824" s="5" t="s">
        <v>353</v>
      </c>
    </row>
    <row r="7825" spans="1:4">
      <c r="A7825" s="4">
        <v>6960801</v>
      </c>
      <c r="B7825" s="4" t="s">
        <v>8633</v>
      </c>
      <c r="C7825" s="5" t="s">
        <v>8586</v>
      </c>
      <c r="D7825" s="5" t="s">
        <v>353</v>
      </c>
    </row>
    <row r="7826" spans="1:4">
      <c r="A7826" s="4">
        <v>6960802</v>
      </c>
      <c r="B7826" s="4" t="s">
        <v>8634</v>
      </c>
      <c r="C7826" s="5" t="s">
        <v>8586</v>
      </c>
      <c r="D7826" s="5" t="s">
        <v>353</v>
      </c>
    </row>
    <row r="7827" spans="1:4">
      <c r="A7827" s="4">
        <v>6960803</v>
      </c>
      <c r="B7827" s="4" t="s">
        <v>8635</v>
      </c>
      <c r="C7827" s="5" t="s">
        <v>8586</v>
      </c>
      <c r="D7827" s="5" t="s">
        <v>353</v>
      </c>
    </row>
    <row r="7828" spans="1:4">
      <c r="A7828" s="4">
        <v>6960804</v>
      </c>
      <c r="B7828" s="4" t="s">
        <v>8636</v>
      </c>
      <c r="C7828" s="5" t="s">
        <v>8586</v>
      </c>
      <c r="D7828" s="5" t="s">
        <v>353</v>
      </c>
    </row>
    <row r="7829" spans="1:4">
      <c r="A7829" s="4">
        <v>6960805</v>
      </c>
      <c r="B7829" s="4" t="s">
        <v>8637</v>
      </c>
      <c r="C7829" s="5" t="s">
        <v>8586</v>
      </c>
      <c r="D7829" s="5" t="s">
        <v>353</v>
      </c>
    </row>
    <row r="7830" spans="1:4">
      <c r="A7830" s="4">
        <v>6960806</v>
      </c>
      <c r="B7830" s="4" t="s">
        <v>8638</v>
      </c>
      <c r="C7830" s="5" t="s">
        <v>8586</v>
      </c>
      <c r="D7830" s="5" t="s">
        <v>353</v>
      </c>
    </row>
    <row r="7831" spans="1:4">
      <c r="A7831" s="4">
        <v>6960901</v>
      </c>
      <c r="B7831" s="4" t="s">
        <v>8639</v>
      </c>
      <c r="C7831" s="5" t="s">
        <v>8589</v>
      </c>
      <c r="D7831" s="5" t="s">
        <v>353</v>
      </c>
    </row>
    <row r="7832" spans="1:4">
      <c r="A7832" s="4">
        <v>6960902</v>
      </c>
      <c r="B7832" s="4" t="s">
        <v>8640</v>
      </c>
      <c r="C7832" s="5" t="s">
        <v>8589</v>
      </c>
      <c r="D7832" s="5" t="s">
        <v>353</v>
      </c>
    </row>
    <row r="7833" spans="1:4">
      <c r="A7833" s="4">
        <v>6960903</v>
      </c>
      <c r="B7833" s="4" t="s">
        <v>1410</v>
      </c>
      <c r="C7833" s="5" t="s">
        <v>8589</v>
      </c>
      <c r="D7833" s="5" t="s">
        <v>353</v>
      </c>
    </row>
    <row r="7834" spans="1:4">
      <c r="A7834" s="4">
        <v>6960904</v>
      </c>
      <c r="B7834" s="4" t="s">
        <v>8641</v>
      </c>
      <c r="C7834" s="5" t="s">
        <v>8589</v>
      </c>
      <c r="D7834" s="5" t="s">
        <v>353</v>
      </c>
    </row>
    <row r="7835" spans="1:4">
      <c r="A7835" s="4">
        <v>6960905</v>
      </c>
      <c r="B7835" s="4" t="s">
        <v>8642</v>
      </c>
      <c r="C7835" s="5" t="s">
        <v>8589</v>
      </c>
      <c r="D7835" s="5" t="s">
        <v>353</v>
      </c>
    </row>
    <row r="7836" spans="1:4">
      <c r="A7836" s="4">
        <v>6961001</v>
      </c>
      <c r="B7836" s="4" t="s">
        <v>8643</v>
      </c>
      <c r="C7836" s="5" t="s">
        <v>8570</v>
      </c>
      <c r="D7836" s="5" t="s">
        <v>353</v>
      </c>
    </row>
    <row r="7837" spans="1:4">
      <c r="A7837" s="4">
        <v>6961002</v>
      </c>
      <c r="B7837" s="4" t="s">
        <v>8644</v>
      </c>
      <c r="C7837" s="5" t="s">
        <v>8570</v>
      </c>
      <c r="D7837" s="5" t="s">
        <v>353</v>
      </c>
    </row>
    <row r="7838" spans="1:4">
      <c r="A7838" s="4">
        <v>6961003</v>
      </c>
      <c r="B7838" s="4" t="s">
        <v>8645</v>
      </c>
      <c r="C7838" s="5" t="s">
        <v>8570</v>
      </c>
      <c r="D7838" s="5" t="s">
        <v>353</v>
      </c>
    </row>
    <row r="7839" spans="1:4">
      <c r="A7839" s="4">
        <v>6961101</v>
      </c>
      <c r="B7839" s="4" t="s">
        <v>8646</v>
      </c>
      <c r="C7839" s="5" t="s">
        <v>8591</v>
      </c>
      <c r="D7839" s="5" t="s">
        <v>353</v>
      </c>
    </row>
    <row r="7840" spans="1:4">
      <c r="A7840" s="4">
        <v>6961102</v>
      </c>
      <c r="B7840" s="4" t="s">
        <v>8647</v>
      </c>
      <c r="C7840" s="5" t="s">
        <v>8591</v>
      </c>
      <c r="D7840" s="5" t="s">
        <v>353</v>
      </c>
    </row>
    <row r="7841" spans="1:4">
      <c r="A7841" s="4">
        <v>6961103</v>
      </c>
      <c r="B7841" s="4" t="s">
        <v>8648</v>
      </c>
      <c r="C7841" s="5" t="s">
        <v>8591</v>
      </c>
      <c r="D7841" s="5" t="s">
        <v>353</v>
      </c>
    </row>
    <row r="7842" spans="1:4">
      <c r="A7842" s="4">
        <v>6961104</v>
      </c>
      <c r="B7842" s="4" t="s">
        <v>8649</v>
      </c>
      <c r="C7842" s="5" t="s">
        <v>8591</v>
      </c>
      <c r="D7842" s="5" t="s">
        <v>353</v>
      </c>
    </row>
    <row r="7843" spans="1:4">
      <c r="A7843" s="4">
        <v>6961105</v>
      </c>
      <c r="B7843" s="4" t="s">
        <v>8650</v>
      </c>
      <c r="C7843" s="5" t="s">
        <v>8591</v>
      </c>
      <c r="D7843" s="5" t="s">
        <v>353</v>
      </c>
    </row>
    <row r="7844" spans="1:4">
      <c r="A7844" s="4">
        <v>6961106</v>
      </c>
      <c r="B7844" s="4" t="s">
        <v>8651</v>
      </c>
      <c r="C7844" s="5" t="s">
        <v>8591</v>
      </c>
      <c r="D7844" s="5" t="s">
        <v>353</v>
      </c>
    </row>
    <row r="7845" spans="1:4">
      <c r="A7845" s="4">
        <v>6961201</v>
      </c>
      <c r="B7845" s="4" t="s">
        <v>8652</v>
      </c>
      <c r="C7845" s="5" t="s">
        <v>8653</v>
      </c>
      <c r="D7845" s="5" t="s">
        <v>353</v>
      </c>
    </row>
    <row r="7846" spans="1:4">
      <c r="A7846" s="4">
        <v>6961202</v>
      </c>
      <c r="B7846" s="4" t="s">
        <v>8654</v>
      </c>
      <c r="C7846" s="5" t="s">
        <v>8653</v>
      </c>
      <c r="D7846" s="5" t="s">
        <v>353</v>
      </c>
    </row>
    <row r="7847" spans="1:4">
      <c r="A7847" s="4">
        <v>6961203</v>
      </c>
      <c r="B7847" s="4" t="s">
        <v>4857</v>
      </c>
      <c r="C7847" s="5" t="s">
        <v>8653</v>
      </c>
      <c r="D7847" s="5" t="s">
        <v>353</v>
      </c>
    </row>
    <row r="7848" spans="1:4">
      <c r="A7848" s="4">
        <v>6961204</v>
      </c>
      <c r="B7848" s="4" t="s">
        <v>8655</v>
      </c>
      <c r="C7848" s="5" t="s">
        <v>8653</v>
      </c>
      <c r="D7848" s="5" t="s">
        <v>353</v>
      </c>
    </row>
    <row r="7849" spans="1:4">
      <c r="A7849" s="4">
        <v>6961301</v>
      </c>
      <c r="B7849" s="4" t="s">
        <v>8656</v>
      </c>
      <c r="C7849" s="5" t="s">
        <v>8657</v>
      </c>
      <c r="D7849" s="5" t="s">
        <v>353</v>
      </c>
    </row>
    <row r="7850" spans="1:4">
      <c r="A7850" s="4">
        <v>6961302</v>
      </c>
      <c r="B7850" s="4" t="s">
        <v>8658</v>
      </c>
      <c r="C7850" s="5" t="s">
        <v>8657</v>
      </c>
      <c r="D7850" s="5" t="s">
        <v>353</v>
      </c>
    </row>
    <row r="7851" spans="1:4">
      <c r="A7851" s="4">
        <v>6961303</v>
      </c>
      <c r="B7851" s="4" t="s">
        <v>8659</v>
      </c>
      <c r="C7851" s="5" t="s">
        <v>8657</v>
      </c>
      <c r="D7851" s="5" t="s">
        <v>353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79998168889431442"/>
    <outlinePr summaryBelow="0" summaryRight="0"/>
  </sheetPr>
  <dimension ref="A1:B999"/>
  <sheetViews>
    <sheetView topLeftCell="A172" workbookViewId="0">
      <selection activeCell="A179" sqref="A179:B179"/>
    </sheetView>
  </sheetViews>
  <sheetFormatPr defaultColWidth="10.42578125" defaultRowHeight="15" customHeight="1"/>
  <cols>
    <col min="1" max="1" width="23.28515625" style="20" bestFit="1" customWidth="1"/>
    <col min="2" max="2" width="86.7109375" style="20" bestFit="1" customWidth="1"/>
    <col min="3" max="249" width="10.42578125" style="10"/>
    <col min="250" max="250" width="13.85546875" style="10" customWidth="1"/>
    <col min="251" max="251" width="13.85546875" style="10" bestFit="1" customWidth="1"/>
    <col min="252" max="252" width="103.28515625" style="10" customWidth="1"/>
    <col min="253" max="505" width="10.42578125" style="10"/>
    <col min="506" max="506" width="13.85546875" style="10" customWidth="1"/>
    <col min="507" max="507" width="13.85546875" style="10" bestFit="1" customWidth="1"/>
    <col min="508" max="508" width="103.28515625" style="10" customWidth="1"/>
    <col min="509" max="761" width="10.42578125" style="10"/>
    <col min="762" max="762" width="13.85546875" style="10" customWidth="1"/>
    <col min="763" max="763" width="13.85546875" style="10" bestFit="1" customWidth="1"/>
    <col min="764" max="764" width="103.28515625" style="10" customWidth="1"/>
    <col min="765" max="1017" width="10.42578125" style="10"/>
    <col min="1018" max="1018" width="13.85546875" style="10" customWidth="1"/>
    <col min="1019" max="1019" width="13.85546875" style="10" bestFit="1" customWidth="1"/>
    <col min="1020" max="1020" width="103.28515625" style="10" customWidth="1"/>
    <col min="1021" max="1273" width="10.42578125" style="10"/>
    <col min="1274" max="1274" width="13.85546875" style="10" customWidth="1"/>
    <col min="1275" max="1275" width="13.85546875" style="10" bestFit="1" customWidth="1"/>
    <col min="1276" max="1276" width="103.28515625" style="10" customWidth="1"/>
    <col min="1277" max="1529" width="10.42578125" style="10"/>
    <col min="1530" max="1530" width="13.85546875" style="10" customWidth="1"/>
    <col min="1531" max="1531" width="13.85546875" style="10" bestFit="1" customWidth="1"/>
    <col min="1532" max="1532" width="103.28515625" style="10" customWidth="1"/>
    <col min="1533" max="1785" width="10.42578125" style="10"/>
    <col min="1786" max="1786" width="13.85546875" style="10" customWidth="1"/>
    <col min="1787" max="1787" width="13.85546875" style="10" bestFit="1" customWidth="1"/>
    <col min="1788" max="1788" width="103.28515625" style="10" customWidth="1"/>
    <col min="1789" max="2041" width="10.42578125" style="10"/>
    <col min="2042" max="2042" width="13.85546875" style="10" customWidth="1"/>
    <col min="2043" max="2043" width="13.85546875" style="10" bestFit="1" customWidth="1"/>
    <col min="2044" max="2044" width="103.28515625" style="10" customWidth="1"/>
    <col min="2045" max="2297" width="10.42578125" style="10"/>
    <col min="2298" max="2298" width="13.85546875" style="10" customWidth="1"/>
    <col min="2299" max="2299" width="13.85546875" style="10" bestFit="1" customWidth="1"/>
    <col min="2300" max="2300" width="103.28515625" style="10" customWidth="1"/>
    <col min="2301" max="2553" width="10.42578125" style="10"/>
    <col min="2554" max="2554" width="13.85546875" style="10" customWidth="1"/>
    <col min="2555" max="2555" width="13.85546875" style="10" bestFit="1" customWidth="1"/>
    <col min="2556" max="2556" width="103.28515625" style="10" customWidth="1"/>
    <col min="2557" max="2809" width="10.42578125" style="10"/>
    <col min="2810" max="2810" width="13.85546875" style="10" customWidth="1"/>
    <col min="2811" max="2811" width="13.85546875" style="10" bestFit="1" customWidth="1"/>
    <col min="2812" max="2812" width="103.28515625" style="10" customWidth="1"/>
    <col min="2813" max="3065" width="10.42578125" style="10"/>
    <col min="3066" max="3066" width="13.85546875" style="10" customWidth="1"/>
    <col min="3067" max="3067" width="13.85546875" style="10" bestFit="1" customWidth="1"/>
    <col min="3068" max="3068" width="103.28515625" style="10" customWidth="1"/>
    <col min="3069" max="3321" width="10.42578125" style="10"/>
    <col min="3322" max="3322" width="13.85546875" style="10" customWidth="1"/>
    <col min="3323" max="3323" width="13.85546875" style="10" bestFit="1" customWidth="1"/>
    <col min="3324" max="3324" width="103.28515625" style="10" customWidth="1"/>
    <col min="3325" max="3577" width="10.42578125" style="10"/>
    <col min="3578" max="3578" width="13.85546875" style="10" customWidth="1"/>
    <col min="3579" max="3579" width="13.85546875" style="10" bestFit="1" customWidth="1"/>
    <col min="3580" max="3580" width="103.28515625" style="10" customWidth="1"/>
    <col min="3581" max="3833" width="10.42578125" style="10"/>
    <col min="3834" max="3834" width="13.85546875" style="10" customWidth="1"/>
    <col min="3835" max="3835" width="13.85546875" style="10" bestFit="1" customWidth="1"/>
    <col min="3836" max="3836" width="103.28515625" style="10" customWidth="1"/>
    <col min="3837" max="4089" width="10.42578125" style="10"/>
    <col min="4090" max="4090" width="13.85546875" style="10" customWidth="1"/>
    <col min="4091" max="4091" width="13.85546875" style="10" bestFit="1" customWidth="1"/>
    <col min="4092" max="4092" width="103.28515625" style="10" customWidth="1"/>
    <col min="4093" max="4345" width="10.42578125" style="10"/>
    <col min="4346" max="4346" width="13.85546875" style="10" customWidth="1"/>
    <col min="4347" max="4347" width="13.85546875" style="10" bestFit="1" customWidth="1"/>
    <col min="4348" max="4348" width="103.28515625" style="10" customWidth="1"/>
    <col min="4349" max="4601" width="10.42578125" style="10"/>
    <col min="4602" max="4602" width="13.85546875" style="10" customWidth="1"/>
    <col min="4603" max="4603" width="13.85546875" style="10" bestFit="1" customWidth="1"/>
    <col min="4604" max="4604" width="103.28515625" style="10" customWidth="1"/>
    <col min="4605" max="4857" width="10.42578125" style="10"/>
    <col min="4858" max="4858" width="13.85546875" style="10" customWidth="1"/>
    <col min="4859" max="4859" width="13.85546875" style="10" bestFit="1" customWidth="1"/>
    <col min="4860" max="4860" width="103.28515625" style="10" customWidth="1"/>
    <col min="4861" max="5113" width="10.42578125" style="10"/>
    <col min="5114" max="5114" width="13.85546875" style="10" customWidth="1"/>
    <col min="5115" max="5115" width="13.85546875" style="10" bestFit="1" customWidth="1"/>
    <col min="5116" max="5116" width="103.28515625" style="10" customWidth="1"/>
    <col min="5117" max="5369" width="10.42578125" style="10"/>
    <col min="5370" max="5370" width="13.85546875" style="10" customWidth="1"/>
    <col min="5371" max="5371" width="13.85546875" style="10" bestFit="1" customWidth="1"/>
    <col min="5372" max="5372" width="103.28515625" style="10" customWidth="1"/>
    <col min="5373" max="5625" width="10.42578125" style="10"/>
    <col min="5626" max="5626" width="13.85546875" style="10" customWidth="1"/>
    <col min="5627" max="5627" width="13.85546875" style="10" bestFit="1" customWidth="1"/>
    <col min="5628" max="5628" width="103.28515625" style="10" customWidth="1"/>
    <col min="5629" max="5881" width="10.42578125" style="10"/>
    <col min="5882" max="5882" width="13.85546875" style="10" customWidth="1"/>
    <col min="5883" max="5883" width="13.85546875" style="10" bestFit="1" customWidth="1"/>
    <col min="5884" max="5884" width="103.28515625" style="10" customWidth="1"/>
    <col min="5885" max="6137" width="10.42578125" style="10"/>
    <col min="6138" max="6138" width="13.85546875" style="10" customWidth="1"/>
    <col min="6139" max="6139" width="13.85546875" style="10" bestFit="1" customWidth="1"/>
    <col min="6140" max="6140" width="103.28515625" style="10" customWidth="1"/>
    <col min="6141" max="6393" width="10.42578125" style="10"/>
    <col min="6394" max="6394" width="13.85546875" style="10" customWidth="1"/>
    <col min="6395" max="6395" width="13.85546875" style="10" bestFit="1" customWidth="1"/>
    <col min="6396" max="6396" width="103.28515625" style="10" customWidth="1"/>
    <col min="6397" max="6649" width="10.42578125" style="10"/>
    <col min="6650" max="6650" width="13.85546875" style="10" customWidth="1"/>
    <col min="6651" max="6651" width="13.85546875" style="10" bestFit="1" customWidth="1"/>
    <col min="6652" max="6652" width="103.28515625" style="10" customWidth="1"/>
    <col min="6653" max="6905" width="10.42578125" style="10"/>
    <col min="6906" max="6906" width="13.85546875" style="10" customWidth="1"/>
    <col min="6907" max="6907" width="13.85546875" style="10" bestFit="1" customWidth="1"/>
    <col min="6908" max="6908" width="103.28515625" style="10" customWidth="1"/>
    <col min="6909" max="7161" width="10.42578125" style="10"/>
    <col min="7162" max="7162" width="13.85546875" style="10" customWidth="1"/>
    <col min="7163" max="7163" width="13.85546875" style="10" bestFit="1" customWidth="1"/>
    <col min="7164" max="7164" width="103.28515625" style="10" customWidth="1"/>
    <col min="7165" max="7417" width="10.42578125" style="10"/>
    <col min="7418" max="7418" width="13.85546875" style="10" customWidth="1"/>
    <col min="7419" max="7419" width="13.85546875" style="10" bestFit="1" customWidth="1"/>
    <col min="7420" max="7420" width="103.28515625" style="10" customWidth="1"/>
    <col min="7421" max="7673" width="10.42578125" style="10"/>
    <col min="7674" max="7674" width="13.85546875" style="10" customWidth="1"/>
    <col min="7675" max="7675" width="13.85546875" style="10" bestFit="1" customWidth="1"/>
    <col min="7676" max="7676" width="103.28515625" style="10" customWidth="1"/>
    <col min="7677" max="7929" width="10.42578125" style="10"/>
    <col min="7930" max="7930" width="13.85546875" style="10" customWidth="1"/>
    <col min="7931" max="7931" width="13.85546875" style="10" bestFit="1" customWidth="1"/>
    <col min="7932" max="7932" width="103.28515625" style="10" customWidth="1"/>
    <col min="7933" max="8185" width="10.42578125" style="10"/>
    <col min="8186" max="8186" width="13.85546875" style="10" customWidth="1"/>
    <col min="8187" max="8187" width="13.85546875" style="10" bestFit="1" customWidth="1"/>
    <col min="8188" max="8188" width="103.28515625" style="10" customWidth="1"/>
    <col min="8189" max="8441" width="10.42578125" style="10"/>
    <col min="8442" max="8442" width="13.85546875" style="10" customWidth="1"/>
    <col min="8443" max="8443" width="13.85546875" style="10" bestFit="1" customWidth="1"/>
    <col min="8444" max="8444" width="103.28515625" style="10" customWidth="1"/>
    <col min="8445" max="8697" width="10.42578125" style="10"/>
    <col min="8698" max="8698" width="13.85546875" style="10" customWidth="1"/>
    <col min="8699" max="8699" width="13.85546875" style="10" bestFit="1" customWidth="1"/>
    <col min="8700" max="8700" width="103.28515625" style="10" customWidth="1"/>
    <col min="8701" max="8953" width="10.42578125" style="10"/>
    <col min="8954" max="8954" width="13.85546875" style="10" customWidth="1"/>
    <col min="8955" max="8955" width="13.85546875" style="10" bestFit="1" customWidth="1"/>
    <col min="8956" max="8956" width="103.28515625" style="10" customWidth="1"/>
    <col min="8957" max="9209" width="10.42578125" style="10"/>
    <col min="9210" max="9210" width="13.85546875" style="10" customWidth="1"/>
    <col min="9211" max="9211" width="13.85546875" style="10" bestFit="1" customWidth="1"/>
    <col min="9212" max="9212" width="103.28515625" style="10" customWidth="1"/>
    <col min="9213" max="9465" width="10.42578125" style="10"/>
    <col min="9466" max="9466" width="13.85546875" style="10" customWidth="1"/>
    <col min="9467" max="9467" width="13.85546875" style="10" bestFit="1" customWidth="1"/>
    <col min="9468" max="9468" width="103.28515625" style="10" customWidth="1"/>
    <col min="9469" max="9721" width="10.42578125" style="10"/>
    <col min="9722" max="9722" width="13.85546875" style="10" customWidth="1"/>
    <col min="9723" max="9723" width="13.85546875" style="10" bestFit="1" customWidth="1"/>
    <col min="9724" max="9724" width="103.28515625" style="10" customWidth="1"/>
    <col min="9725" max="9977" width="10.42578125" style="10"/>
    <col min="9978" max="9978" width="13.85546875" style="10" customWidth="1"/>
    <col min="9979" max="9979" width="13.85546875" style="10" bestFit="1" customWidth="1"/>
    <col min="9980" max="9980" width="103.28515625" style="10" customWidth="1"/>
    <col min="9981" max="10233" width="10.42578125" style="10"/>
    <col min="10234" max="10234" width="13.85546875" style="10" customWidth="1"/>
    <col min="10235" max="10235" width="13.85546875" style="10" bestFit="1" customWidth="1"/>
    <col min="10236" max="10236" width="103.28515625" style="10" customWidth="1"/>
    <col min="10237" max="10489" width="10.42578125" style="10"/>
    <col min="10490" max="10490" width="13.85546875" style="10" customWidth="1"/>
    <col min="10491" max="10491" width="13.85546875" style="10" bestFit="1" customWidth="1"/>
    <col min="10492" max="10492" width="103.28515625" style="10" customWidth="1"/>
    <col min="10493" max="10745" width="10.42578125" style="10"/>
    <col min="10746" max="10746" width="13.85546875" style="10" customWidth="1"/>
    <col min="10747" max="10747" width="13.85546875" style="10" bestFit="1" customWidth="1"/>
    <col min="10748" max="10748" width="103.28515625" style="10" customWidth="1"/>
    <col min="10749" max="11001" width="10.42578125" style="10"/>
    <col min="11002" max="11002" width="13.85546875" style="10" customWidth="1"/>
    <col min="11003" max="11003" width="13.85546875" style="10" bestFit="1" customWidth="1"/>
    <col min="11004" max="11004" width="103.28515625" style="10" customWidth="1"/>
    <col min="11005" max="11257" width="10.42578125" style="10"/>
    <col min="11258" max="11258" width="13.85546875" style="10" customWidth="1"/>
    <col min="11259" max="11259" width="13.85546875" style="10" bestFit="1" customWidth="1"/>
    <col min="11260" max="11260" width="103.28515625" style="10" customWidth="1"/>
    <col min="11261" max="11513" width="10.42578125" style="10"/>
    <col min="11514" max="11514" width="13.85546875" style="10" customWidth="1"/>
    <col min="11515" max="11515" width="13.85546875" style="10" bestFit="1" customWidth="1"/>
    <col min="11516" max="11516" width="103.28515625" style="10" customWidth="1"/>
    <col min="11517" max="11769" width="10.42578125" style="10"/>
    <col min="11770" max="11770" width="13.85546875" style="10" customWidth="1"/>
    <col min="11771" max="11771" width="13.85546875" style="10" bestFit="1" customWidth="1"/>
    <col min="11772" max="11772" width="103.28515625" style="10" customWidth="1"/>
    <col min="11773" max="12025" width="10.42578125" style="10"/>
    <col min="12026" max="12026" width="13.85546875" style="10" customWidth="1"/>
    <col min="12027" max="12027" width="13.85546875" style="10" bestFit="1" customWidth="1"/>
    <col min="12028" max="12028" width="103.28515625" style="10" customWidth="1"/>
    <col min="12029" max="12281" width="10.42578125" style="10"/>
    <col min="12282" max="12282" width="13.85546875" style="10" customWidth="1"/>
    <col min="12283" max="12283" width="13.85546875" style="10" bestFit="1" customWidth="1"/>
    <col min="12284" max="12284" width="103.28515625" style="10" customWidth="1"/>
    <col min="12285" max="12537" width="10.42578125" style="10"/>
    <col min="12538" max="12538" width="13.85546875" style="10" customWidth="1"/>
    <col min="12539" max="12539" width="13.85546875" style="10" bestFit="1" customWidth="1"/>
    <col min="12540" max="12540" width="103.28515625" style="10" customWidth="1"/>
    <col min="12541" max="12793" width="10.42578125" style="10"/>
    <col min="12794" max="12794" width="13.85546875" style="10" customWidth="1"/>
    <col min="12795" max="12795" width="13.85546875" style="10" bestFit="1" customWidth="1"/>
    <col min="12796" max="12796" width="103.28515625" style="10" customWidth="1"/>
    <col min="12797" max="13049" width="10.42578125" style="10"/>
    <col min="13050" max="13050" width="13.85546875" style="10" customWidth="1"/>
    <col min="13051" max="13051" width="13.85546875" style="10" bestFit="1" customWidth="1"/>
    <col min="13052" max="13052" width="103.28515625" style="10" customWidth="1"/>
    <col min="13053" max="13305" width="10.42578125" style="10"/>
    <col min="13306" max="13306" width="13.85546875" style="10" customWidth="1"/>
    <col min="13307" max="13307" width="13.85546875" style="10" bestFit="1" customWidth="1"/>
    <col min="13308" max="13308" width="103.28515625" style="10" customWidth="1"/>
    <col min="13309" max="13561" width="10.42578125" style="10"/>
    <col min="13562" max="13562" width="13.85546875" style="10" customWidth="1"/>
    <col min="13563" max="13563" width="13.85546875" style="10" bestFit="1" customWidth="1"/>
    <col min="13564" max="13564" width="103.28515625" style="10" customWidth="1"/>
    <col min="13565" max="13817" width="10.42578125" style="10"/>
    <col min="13818" max="13818" width="13.85546875" style="10" customWidth="1"/>
    <col min="13819" max="13819" width="13.85546875" style="10" bestFit="1" customWidth="1"/>
    <col min="13820" max="13820" width="103.28515625" style="10" customWidth="1"/>
    <col min="13821" max="14073" width="10.42578125" style="10"/>
    <col min="14074" max="14074" width="13.85546875" style="10" customWidth="1"/>
    <col min="14075" max="14075" width="13.85546875" style="10" bestFit="1" customWidth="1"/>
    <col min="14076" max="14076" width="103.28515625" style="10" customWidth="1"/>
    <col min="14077" max="14329" width="10.42578125" style="10"/>
    <col min="14330" max="14330" width="13.85546875" style="10" customWidth="1"/>
    <col min="14331" max="14331" width="13.85546875" style="10" bestFit="1" customWidth="1"/>
    <col min="14332" max="14332" width="103.28515625" style="10" customWidth="1"/>
    <col min="14333" max="14585" width="10.42578125" style="10"/>
    <col min="14586" max="14586" width="13.85546875" style="10" customWidth="1"/>
    <col min="14587" max="14587" width="13.85546875" style="10" bestFit="1" customWidth="1"/>
    <col min="14588" max="14588" width="103.28515625" style="10" customWidth="1"/>
    <col min="14589" max="14841" width="10.42578125" style="10"/>
    <col min="14842" max="14842" width="13.85546875" style="10" customWidth="1"/>
    <col min="14843" max="14843" width="13.85546875" style="10" bestFit="1" customWidth="1"/>
    <col min="14844" max="14844" width="103.28515625" style="10" customWidth="1"/>
    <col min="14845" max="15097" width="10.42578125" style="10"/>
    <col min="15098" max="15098" width="13.85546875" style="10" customWidth="1"/>
    <col min="15099" max="15099" width="13.85546875" style="10" bestFit="1" customWidth="1"/>
    <col min="15100" max="15100" width="103.28515625" style="10" customWidth="1"/>
    <col min="15101" max="15353" width="10.42578125" style="10"/>
    <col min="15354" max="15354" width="13.85546875" style="10" customWidth="1"/>
    <col min="15355" max="15355" width="13.85546875" style="10" bestFit="1" customWidth="1"/>
    <col min="15356" max="15356" width="103.28515625" style="10" customWidth="1"/>
    <col min="15357" max="15609" width="10.42578125" style="10"/>
    <col min="15610" max="15610" width="13.85546875" style="10" customWidth="1"/>
    <col min="15611" max="15611" width="13.85546875" style="10" bestFit="1" customWidth="1"/>
    <col min="15612" max="15612" width="103.28515625" style="10" customWidth="1"/>
    <col min="15613" max="15865" width="10.42578125" style="10"/>
    <col min="15866" max="15866" width="13.85546875" style="10" customWidth="1"/>
    <col min="15867" max="15867" width="13.85546875" style="10" bestFit="1" customWidth="1"/>
    <col min="15868" max="15868" width="103.28515625" style="10" customWidth="1"/>
    <col min="15869" max="16121" width="10.42578125" style="10"/>
    <col min="16122" max="16122" width="13.85546875" style="10" customWidth="1"/>
    <col min="16123" max="16123" width="13.85546875" style="10" bestFit="1" customWidth="1"/>
    <col min="16124" max="16124" width="103.28515625" style="10" customWidth="1"/>
    <col min="16125" max="16384" width="10.42578125" style="10"/>
  </cols>
  <sheetData>
    <row r="1" spans="1:2" ht="23.25" customHeight="1">
      <c r="A1" s="8" t="s">
        <v>0</v>
      </c>
      <c r="B1" s="9" t="s">
        <v>1</v>
      </c>
    </row>
    <row r="2" spans="1:2" ht="24">
      <c r="A2" s="11" t="s">
        <v>8660</v>
      </c>
      <c r="B2" s="12" t="s">
        <v>2</v>
      </c>
    </row>
    <row r="3" spans="1:2" ht="24">
      <c r="A3" s="11" t="s">
        <v>8661</v>
      </c>
      <c r="B3" s="12" t="s">
        <v>3</v>
      </c>
    </row>
    <row r="4" spans="1:2" ht="24">
      <c r="A4" s="11" t="s">
        <v>8662</v>
      </c>
      <c r="B4" s="12" t="s">
        <v>4</v>
      </c>
    </row>
    <row r="5" spans="1:2" ht="24">
      <c r="A5" s="11" t="s">
        <v>8663</v>
      </c>
      <c r="B5" s="12" t="s">
        <v>5</v>
      </c>
    </row>
    <row r="6" spans="1:2" ht="24">
      <c r="A6" s="11" t="s">
        <v>8664</v>
      </c>
      <c r="B6" s="12" t="s">
        <v>6</v>
      </c>
    </row>
    <row r="7" spans="1:2" ht="24">
      <c r="A7" s="11" t="s">
        <v>8665</v>
      </c>
      <c r="B7" s="12" t="s">
        <v>7</v>
      </c>
    </row>
    <row r="8" spans="1:2" ht="24">
      <c r="A8" s="11" t="s">
        <v>8666</v>
      </c>
      <c r="B8" s="12" t="s">
        <v>8</v>
      </c>
    </row>
    <row r="9" spans="1:2" ht="24">
      <c r="A9" s="13" t="s">
        <v>8667</v>
      </c>
      <c r="B9" s="12" t="s">
        <v>9</v>
      </c>
    </row>
    <row r="10" spans="1:2" ht="24">
      <c r="A10" s="11" t="s">
        <v>8668</v>
      </c>
      <c r="B10" s="12" t="s">
        <v>10</v>
      </c>
    </row>
    <row r="11" spans="1:2" ht="24">
      <c r="A11" s="11" t="s">
        <v>8669</v>
      </c>
      <c r="B11" s="12" t="s">
        <v>11</v>
      </c>
    </row>
    <row r="12" spans="1:2" ht="24">
      <c r="A12" s="11" t="s">
        <v>8670</v>
      </c>
      <c r="B12" s="12" t="s">
        <v>12</v>
      </c>
    </row>
    <row r="13" spans="1:2" ht="24">
      <c r="A13" s="11" t="s">
        <v>8671</v>
      </c>
      <c r="B13" s="12" t="s">
        <v>13</v>
      </c>
    </row>
    <row r="14" spans="1:2" ht="24">
      <c r="A14" s="11" t="s">
        <v>8672</v>
      </c>
      <c r="B14" s="12" t="s">
        <v>14</v>
      </c>
    </row>
    <row r="15" spans="1:2" ht="24">
      <c r="A15" s="11" t="s">
        <v>8673</v>
      </c>
      <c r="B15" s="12" t="s">
        <v>15</v>
      </c>
    </row>
    <row r="16" spans="1:2" ht="24">
      <c r="A16" s="11" t="s">
        <v>8674</v>
      </c>
      <c r="B16" s="12" t="s">
        <v>16</v>
      </c>
    </row>
    <row r="17" spans="1:2" ht="24">
      <c r="A17" s="11" t="s">
        <v>8675</v>
      </c>
      <c r="B17" s="12" t="s">
        <v>17</v>
      </c>
    </row>
    <row r="18" spans="1:2" ht="24">
      <c r="A18" s="11" t="s">
        <v>8676</v>
      </c>
      <c r="B18" s="12" t="s">
        <v>18</v>
      </c>
    </row>
    <row r="19" spans="1:2" ht="24">
      <c r="A19" s="11" t="s">
        <v>8677</v>
      </c>
      <c r="B19" s="12" t="s">
        <v>19</v>
      </c>
    </row>
    <row r="20" spans="1:2" ht="24">
      <c r="A20" s="11" t="s">
        <v>8678</v>
      </c>
      <c r="B20" s="12" t="s">
        <v>20</v>
      </c>
    </row>
    <row r="21" spans="1:2" ht="24">
      <c r="A21" s="14" t="s">
        <v>8679</v>
      </c>
      <c r="B21" s="15" t="s">
        <v>21</v>
      </c>
    </row>
    <row r="22" spans="1:2" ht="24">
      <c r="A22" s="11" t="s">
        <v>8680</v>
      </c>
      <c r="B22" s="12" t="s">
        <v>22</v>
      </c>
    </row>
    <row r="23" spans="1:2" ht="24">
      <c r="A23" s="11" t="s">
        <v>8681</v>
      </c>
      <c r="B23" s="12" t="s">
        <v>23</v>
      </c>
    </row>
    <row r="24" spans="1:2" ht="24">
      <c r="A24" s="11" t="s">
        <v>8682</v>
      </c>
      <c r="B24" s="12" t="s">
        <v>24</v>
      </c>
    </row>
    <row r="25" spans="1:2" ht="24">
      <c r="A25" s="11" t="s">
        <v>8683</v>
      </c>
      <c r="B25" s="12" t="s">
        <v>25</v>
      </c>
    </row>
    <row r="26" spans="1:2" ht="24">
      <c r="A26" s="11" t="s">
        <v>8684</v>
      </c>
      <c r="B26" s="12" t="s">
        <v>26</v>
      </c>
    </row>
    <row r="27" spans="1:2" ht="24">
      <c r="A27" s="11" t="s">
        <v>8685</v>
      </c>
      <c r="B27" s="12" t="s">
        <v>27</v>
      </c>
    </row>
    <row r="28" spans="1:2" ht="24">
      <c r="A28" s="11" t="s">
        <v>8686</v>
      </c>
      <c r="B28" s="12" t="s">
        <v>28</v>
      </c>
    </row>
    <row r="29" spans="1:2" ht="24">
      <c r="A29" s="11" t="s">
        <v>8687</v>
      </c>
      <c r="B29" s="12" t="s">
        <v>29</v>
      </c>
    </row>
    <row r="30" spans="1:2" ht="24">
      <c r="A30" s="11" t="s">
        <v>8688</v>
      </c>
      <c r="B30" s="12" t="s">
        <v>30</v>
      </c>
    </row>
    <row r="31" spans="1:2" ht="24">
      <c r="A31" s="11" t="s">
        <v>8689</v>
      </c>
      <c r="B31" s="12" t="s">
        <v>31</v>
      </c>
    </row>
    <row r="32" spans="1:2" ht="24">
      <c r="A32" s="11" t="s">
        <v>8690</v>
      </c>
      <c r="B32" s="12" t="s">
        <v>32</v>
      </c>
    </row>
    <row r="33" spans="1:2" ht="24">
      <c r="A33" s="11" t="s">
        <v>8691</v>
      </c>
      <c r="B33" s="12" t="s">
        <v>33</v>
      </c>
    </row>
    <row r="34" spans="1:2" ht="24">
      <c r="A34" s="11" t="s">
        <v>8692</v>
      </c>
      <c r="B34" s="12" t="s">
        <v>34</v>
      </c>
    </row>
    <row r="35" spans="1:2" ht="24">
      <c r="A35" s="11" t="s">
        <v>8693</v>
      </c>
      <c r="B35" s="12" t="s">
        <v>35</v>
      </c>
    </row>
    <row r="36" spans="1:2" ht="24">
      <c r="A36" s="11" t="s">
        <v>8694</v>
      </c>
      <c r="B36" s="12" t="s">
        <v>36</v>
      </c>
    </row>
    <row r="37" spans="1:2" ht="24">
      <c r="A37" s="11" t="s">
        <v>8695</v>
      </c>
      <c r="B37" s="12" t="s">
        <v>37</v>
      </c>
    </row>
    <row r="38" spans="1:2" ht="24">
      <c r="A38" s="11" t="s">
        <v>8696</v>
      </c>
      <c r="B38" s="12" t="s">
        <v>38</v>
      </c>
    </row>
    <row r="39" spans="1:2" ht="24">
      <c r="A39" s="11" t="s">
        <v>8697</v>
      </c>
      <c r="B39" s="12" t="s">
        <v>39</v>
      </c>
    </row>
    <row r="40" spans="1:2" ht="24">
      <c r="A40" s="11" t="s">
        <v>8698</v>
      </c>
      <c r="B40" s="12" t="s">
        <v>40</v>
      </c>
    </row>
    <row r="41" spans="1:2" ht="24">
      <c r="A41" s="11" t="s">
        <v>8699</v>
      </c>
      <c r="B41" s="12" t="s">
        <v>41</v>
      </c>
    </row>
    <row r="42" spans="1:2" ht="24">
      <c r="A42" s="11" t="s">
        <v>8700</v>
      </c>
      <c r="B42" s="12" t="s">
        <v>42</v>
      </c>
    </row>
    <row r="43" spans="1:2" ht="24">
      <c r="A43" s="11" t="s">
        <v>8701</v>
      </c>
      <c r="B43" s="12" t="s">
        <v>43</v>
      </c>
    </row>
    <row r="44" spans="1:2" ht="24">
      <c r="A44" s="11" t="s">
        <v>8702</v>
      </c>
      <c r="B44" s="12" t="s">
        <v>44</v>
      </c>
    </row>
    <row r="45" spans="1:2" ht="24">
      <c r="A45" s="11" t="s">
        <v>8703</v>
      </c>
      <c r="B45" s="12" t="s">
        <v>45</v>
      </c>
    </row>
    <row r="46" spans="1:2" ht="24">
      <c r="A46" s="11" t="s">
        <v>8704</v>
      </c>
      <c r="B46" s="12" t="s">
        <v>46</v>
      </c>
    </row>
    <row r="47" spans="1:2" ht="24">
      <c r="A47" s="11" t="s">
        <v>8705</v>
      </c>
      <c r="B47" s="12" t="s">
        <v>47</v>
      </c>
    </row>
    <row r="48" spans="1:2" ht="24">
      <c r="A48" s="11" t="s">
        <v>8706</v>
      </c>
      <c r="B48" s="12" t="s">
        <v>48</v>
      </c>
    </row>
    <row r="49" spans="1:2" ht="24">
      <c r="A49" s="11" t="s">
        <v>8707</v>
      </c>
      <c r="B49" s="12" t="s">
        <v>49</v>
      </c>
    </row>
    <row r="50" spans="1:2" ht="24">
      <c r="A50" s="11" t="s">
        <v>8708</v>
      </c>
      <c r="B50" s="12" t="s">
        <v>50</v>
      </c>
    </row>
    <row r="51" spans="1:2" ht="24">
      <c r="A51" s="11" t="s">
        <v>8709</v>
      </c>
      <c r="B51" s="12" t="s">
        <v>51</v>
      </c>
    </row>
    <row r="52" spans="1:2" ht="24">
      <c r="A52" s="13" t="s">
        <v>8710</v>
      </c>
      <c r="B52" s="15" t="s">
        <v>52</v>
      </c>
    </row>
    <row r="53" spans="1:2" ht="24">
      <c r="A53" s="11" t="s">
        <v>8711</v>
      </c>
      <c r="B53" s="12" t="s">
        <v>53</v>
      </c>
    </row>
    <row r="54" spans="1:2" ht="24">
      <c r="A54" s="11" t="s">
        <v>8712</v>
      </c>
      <c r="B54" s="12" t="s">
        <v>54</v>
      </c>
    </row>
    <row r="55" spans="1:2" ht="24">
      <c r="A55" s="11" t="s">
        <v>8713</v>
      </c>
      <c r="B55" s="12" t="s">
        <v>55</v>
      </c>
    </row>
    <row r="56" spans="1:2" ht="24">
      <c r="A56" s="11" t="s">
        <v>8714</v>
      </c>
      <c r="B56" s="12" t="s">
        <v>56</v>
      </c>
    </row>
    <row r="57" spans="1:2" ht="24">
      <c r="A57" s="11" t="s">
        <v>8715</v>
      </c>
      <c r="B57" s="12" t="s">
        <v>57</v>
      </c>
    </row>
    <row r="58" spans="1:2" ht="24">
      <c r="A58" s="11" t="s">
        <v>8716</v>
      </c>
      <c r="B58" s="12" t="s">
        <v>58</v>
      </c>
    </row>
    <row r="59" spans="1:2" ht="24">
      <c r="A59" s="11" t="s">
        <v>8717</v>
      </c>
      <c r="B59" s="12" t="s">
        <v>59</v>
      </c>
    </row>
    <row r="60" spans="1:2" ht="24">
      <c r="A60" s="11" t="s">
        <v>8718</v>
      </c>
      <c r="B60" s="12" t="s">
        <v>60</v>
      </c>
    </row>
    <row r="61" spans="1:2" ht="24">
      <c r="A61" s="11" t="s">
        <v>8719</v>
      </c>
      <c r="B61" s="12" t="s">
        <v>61</v>
      </c>
    </row>
    <row r="62" spans="1:2" ht="24">
      <c r="A62" s="11" t="s">
        <v>8720</v>
      </c>
      <c r="B62" s="12" t="s">
        <v>62</v>
      </c>
    </row>
    <row r="63" spans="1:2" ht="24">
      <c r="A63" s="11" t="s">
        <v>8721</v>
      </c>
      <c r="B63" s="12" t="s">
        <v>63</v>
      </c>
    </row>
    <row r="64" spans="1:2" ht="24">
      <c r="A64" s="11" t="s">
        <v>8722</v>
      </c>
      <c r="B64" s="12" t="s">
        <v>64</v>
      </c>
    </row>
    <row r="65" spans="1:2" ht="24">
      <c r="A65" s="11" t="s">
        <v>8723</v>
      </c>
      <c r="B65" s="12" t="s">
        <v>65</v>
      </c>
    </row>
    <row r="66" spans="1:2" ht="24">
      <c r="A66" s="11" t="s">
        <v>8724</v>
      </c>
      <c r="B66" s="12" t="s">
        <v>66</v>
      </c>
    </row>
    <row r="67" spans="1:2" ht="24">
      <c r="A67" s="11" t="s">
        <v>8725</v>
      </c>
      <c r="B67" s="12" t="s">
        <v>67</v>
      </c>
    </row>
    <row r="68" spans="1:2" ht="24">
      <c r="A68" s="11" t="s">
        <v>8726</v>
      </c>
      <c r="B68" s="12" t="s">
        <v>68</v>
      </c>
    </row>
    <row r="69" spans="1:2" ht="24">
      <c r="A69" s="11" t="s">
        <v>8727</v>
      </c>
      <c r="B69" s="12" t="s">
        <v>69</v>
      </c>
    </row>
    <row r="70" spans="1:2" ht="24">
      <c r="A70" s="11" t="s">
        <v>8728</v>
      </c>
      <c r="B70" s="12" t="s">
        <v>70</v>
      </c>
    </row>
    <row r="71" spans="1:2" ht="24">
      <c r="A71" s="11" t="s">
        <v>8729</v>
      </c>
      <c r="B71" s="12" t="s">
        <v>71</v>
      </c>
    </row>
    <row r="72" spans="1:2" ht="24">
      <c r="A72" s="11" t="s">
        <v>8730</v>
      </c>
      <c r="B72" s="12" t="s">
        <v>72</v>
      </c>
    </row>
    <row r="73" spans="1:2" ht="24">
      <c r="A73" s="11" t="s">
        <v>8731</v>
      </c>
      <c r="B73" s="12" t="s">
        <v>73</v>
      </c>
    </row>
    <row r="74" spans="1:2" ht="24">
      <c r="A74" s="11" t="s">
        <v>8732</v>
      </c>
      <c r="B74" s="12" t="s">
        <v>74</v>
      </c>
    </row>
    <row r="75" spans="1:2" ht="24">
      <c r="A75" s="11" t="s">
        <v>8733</v>
      </c>
      <c r="B75" s="12" t="s">
        <v>75</v>
      </c>
    </row>
    <row r="76" spans="1:2" ht="24">
      <c r="A76" s="11" t="s">
        <v>8734</v>
      </c>
      <c r="B76" s="12" t="s">
        <v>76</v>
      </c>
    </row>
    <row r="77" spans="1:2" ht="24">
      <c r="A77" s="11" t="s">
        <v>8735</v>
      </c>
      <c r="B77" s="12" t="s">
        <v>77</v>
      </c>
    </row>
    <row r="78" spans="1:2" ht="24">
      <c r="A78" s="11" t="s">
        <v>8736</v>
      </c>
      <c r="B78" s="12" t="s">
        <v>78</v>
      </c>
    </row>
    <row r="79" spans="1:2" ht="24">
      <c r="A79" s="11" t="s">
        <v>8737</v>
      </c>
      <c r="B79" s="12" t="s">
        <v>79</v>
      </c>
    </row>
    <row r="80" spans="1:2" ht="24">
      <c r="A80" s="11" t="s">
        <v>8738</v>
      </c>
      <c r="B80" s="12" t="s">
        <v>80</v>
      </c>
    </row>
    <row r="81" spans="1:2" ht="24">
      <c r="A81" s="11" t="s">
        <v>8739</v>
      </c>
      <c r="B81" s="12" t="s">
        <v>81</v>
      </c>
    </row>
    <row r="82" spans="1:2" ht="24">
      <c r="A82" s="11" t="s">
        <v>8740</v>
      </c>
      <c r="B82" s="12" t="s">
        <v>82</v>
      </c>
    </row>
    <row r="83" spans="1:2" ht="24">
      <c r="A83" s="11" t="s">
        <v>8741</v>
      </c>
      <c r="B83" s="12" t="s">
        <v>83</v>
      </c>
    </row>
    <row r="84" spans="1:2" ht="24">
      <c r="A84" s="11" t="s">
        <v>8742</v>
      </c>
      <c r="B84" s="12" t="s">
        <v>84</v>
      </c>
    </row>
    <row r="85" spans="1:2" ht="24">
      <c r="A85" s="11" t="s">
        <v>8743</v>
      </c>
      <c r="B85" s="12" t="s">
        <v>85</v>
      </c>
    </row>
    <row r="86" spans="1:2" ht="24">
      <c r="A86" s="11" t="s">
        <v>8744</v>
      </c>
      <c r="B86" s="12" t="s">
        <v>86</v>
      </c>
    </row>
    <row r="87" spans="1:2" ht="24">
      <c r="A87" s="14" t="s">
        <v>8745</v>
      </c>
      <c r="B87" s="15" t="s">
        <v>87</v>
      </c>
    </row>
    <row r="88" spans="1:2" ht="24">
      <c r="A88" s="11" t="s">
        <v>8746</v>
      </c>
      <c r="B88" s="12" t="s">
        <v>88</v>
      </c>
    </row>
    <row r="89" spans="1:2" ht="24">
      <c r="A89" s="11" t="s">
        <v>8747</v>
      </c>
      <c r="B89" s="12" t="s">
        <v>89</v>
      </c>
    </row>
    <row r="90" spans="1:2" ht="24">
      <c r="A90" s="11" t="s">
        <v>8748</v>
      </c>
      <c r="B90" s="12" t="s">
        <v>90</v>
      </c>
    </row>
    <row r="91" spans="1:2" ht="24">
      <c r="A91" s="11" t="s">
        <v>8749</v>
      </c>
      <c r="B91" s="12" t="s">
        <v>91</v>
      </c>
    </row>
    <row r="92" spans="1:2" ht="24">
      <c r="A92" s="11" t="s">
        <v>8750</v>
      </c>
      <c r="B92" s="12" t="s">
        <v>92</v>
      </c>
    </row>
    <row r="93" spans="1:2" ht="24">
      <c r="A93" s="11" t="s">
        <v>8751</v>
      </c>
      <c r="B93" s="12" t="s">
        <v>93</v>
      </c>
    </row>
    <row r="94" spans="1:2" ht="24">
      <c r="A94" s="11" t="s">
        <v>8752</v>
      </c>
      <c r="B94" s="12" t="s">
        <v>94</v>
      </c>
    </row>
    <row r="95" spans="1:2" ht="24">
      <c r="A95" s="11" t="s">
        <v>8753</v>
      </c>
      <c r="B95" s="12" t="s">
        <v>95</v>
      </c>
    </row>
    <row r="96" spans="1:2" ht="24">
      <c r="A96" s="11" t="s">
        <v>8754</v>
      </c>
      <c r="B96" s="12" t="s">
        <v>96</v>
      </c>
    </row>
    <row r="97" spans="1:2" ht="24">
      <c r="A97" s="11" t="s">
        <v>8755</v>
      </c>
      <c r="B97" s="12" t="s">
        <v>97</v>
      </c>
    </row>
    <row r="98" spans="1:2" ht="24">
      <c r="A98" s="11" t="s">
        <v>8756</v>
      </c>
      <c r="B98" s="12" t="s">
        <v>98</v>
      </c>
    </row>
    <row r="99" spans="1:2" ht="24">
      <c r="A99" s="11" t="s">
        <v>8757</v>
      </c>
      <c r="B99" s="12" t="s">
        <v>99</v>
      </c>
    </row>
    <row r="100" spans="1:2" ht="24">
      <c r="A100" s="11" t="s">
        <v>8758</v>
      </c>
      <c r="B100" s="12" t="s">
        <v>100</v>
      </c>
    </row>
    <row r="101" spans="1:2" ht="24">
      <c r="A101" s="11" t="s">
        <v>8759</v>
      </c>
      <c r="B101" s="12" t="s">
        <v>101</v>
      </c>
    </row>
    <row r="102" spans="1:2" ht="24">
      <c r="A102" s="11" t="s">
        <v>8760</v>
      </c>
      <c r="B102" s="12" t="s">
        <v>102</v>
      </c>
    </row>
    <row r="103" spans="1:2" ht="24">
      <c r="A103" s="11" t="s">
        <v>8761</v>
      </c>
      <c r="B103" s="12" t="s">
        <v>103</v>
      </c>
    </row>
    <row r="104" spans="1:2" ht="24">
      <c r="A104" s="11" t="s">
        <v>8762</v>
      </c>
      <c r="B104" s="12" t="s">
        <v>104</v>
      </c>
    </row>
    <row r="105" spans="1:2" ht="24">
      <c r="A105" s="11" t="s">
        <v>8763</v>
      </c>
      <c r="B105" s="12" t="s">
        <v>105</v>
      </c>
    </row>
    <row r="106" spans="1:2" ht="24">
      <c r="A106" s="11" t="s">
        <v>8764</v>
      </c>
      <c r="B106" s="12" t="s">
        <v>106</v>
      </c>
    </row>
    <row r="107" spans="1:2" ht="24">
      <c r="A107" s="11" t="s">
        <v>8765</v>
      </c>
      <c r="B107" s="12" t="s">
        <v>107</v>
      </c>
    </row>
    <row r="108" spans="1:2" ht="24">
      <c r="A108" s="11" t="s">
        <v>8766</v>
      </c>
      <c r="B108" s="12" t="s">
        <v>108</v>
      </c>
    </row>
    <row r="109" spans="1:2" ht="24">
      <c r="A109" s="11" t="s">
        <v>8767</v>
      </c>
      <c r="B109" s="12" t="s">
        <v>109</v>
      </c>
    </row>
    <row r="110" spans="1:2" ht="24">
      <c r="A110" s="11" t="s">
        <v>8768</v>
      </c>
      <c r="B110" s="12" t="s">
        <v>110</v>
      </c>
    </row>
    <row r="111" spans="1:2" ht="24">
      <c r="A111" s="11">
        <v>12008</v>
      </c>
      <c r="B111" s="12" t="s">
        <v>111</v>
      </c>
    </row>
    <row r="112" spans="1:2" ht="24">
      <c r="A112" s="11">
        <v>13002</v>
      </c>
      <c r="B112" s="12" t="s">
        <v>112</v>
      </c>
    </row>
    <row r="113" spans="1:2" ht="24">
      <c r="A113" s="11">
        <v>13003</v>
      </c>
      <c r="B113" s="12" t="s">
        <v>113</v>
      </c>
    </row>
    <row r="114" spans="1:2" ht="24">
      <c r="A114" s="11">
        <v>13004</v>
      </c>
      <c r="B114" s="12" t="s">
        <v>114</v>
      </c>
    </row>
    <row r="115" spans="1:2" ht="24">
      <c r="A115" s="11">
        <v>13006</v>
      </c>
      <c r="B115" s="12" t="s">
        <v>115</v>
      </c>
    </row>
    <row r="116" spans="1:2" ht="24">
      <c r="A116" s="11">
        <v>13007</v>
      </c>
      <c r="B116" s="12" t="s">
        <v>116</v>
      </c>
    </row>
    <row r="117" spans="1:2" ht="24">
      <c r="A117" s="11">
        <v>13008</v>
      </c>
      <c r="B117" s="12" t="s">
        <v>117</v>
      </c>
    </row>
    <row r="118" spans="1:2" ht="24">
      <c r="A118" s="11">
        <v>13009</v>
      </c>
      <c r="B118" s="12" t="s">
        <v>118</v>
      </c>
    </row>
    <row r="119" spans="1:2" ht="24">
      <c r="A119" s="11" t="s">
        <v>8769</v>
      </c>
      <c r="B119" s="12" t="s">
        <v>119</v>
      </c>
    </row>
    <row r="120" spans="1:2" ht="24">
      <c r="A120" s="11" t="s">
        <v>8770</v>
      </c>
      <c r="B120" s="12" t="s">
        <v>120</v>
      </c>
    </row>
    <row r="121" spans="1:2" ht="24">
      <c r="A121" s="11">
        <v>13013</v>
      </c>
      <c r="B121" s="12" t="s">
        <v>121</v>
      </c>
    </row>
    <row r="122" spans="1:2" ht="24">
      <c r="A122" s="11">
        <v>15002</v>
      </c>
      <c r="B122" s="12" t="s">
        <v>122</v>
      </c>
    </row>
    <row r="123" spans="1:2" ht="24">
      <c r="A123" s="11">
        <v>15003</v>
      </c>
      <c r="B123" s="12" t="s">
        <v>123</v>
      </c>
    </row>
    <row r="124" spans="1:2" ht="24">
      <c r="A124" s="11">
        <v>15004</v>
      </c>
      <c r="B124" s="12" t="s">
        <v>124</v>
      </c>
    </row>
    <row r="125" spans="1:2" ht="24">
      <c r="A125" s="11">
        <v>15005</v>
      </c>
      <c r="B125" s="12" t="s">
        <v>125</v>
      </c>
    </row>
    <row r="126" spans="1:2" ht="24">
      <c r="A126" s="11">
        <v>15006</v>
      </c>
      <c r="B126" s="12" t="s">
        <v>126</v>
      </c>
    </row>
    <row r="127" spans="1:2" ht="24">
      <c r="A127" s="11">
        <v>15007</v>
      </c>
      <c r="B127" s="12" t="s">
        <v>127</v>
      </c>
    </row>
    <row r="128" spans="1:2" ht="24">
      <c r="A128" s="11">
        <v>15008</v>
      </c>
      <c r="B128" s="12" t="s">
        <v>128</v>
      </c>
    </row>
    <row r="129" spans="1:2" ht="24">
      <c r="A129" s="11">
        <v>16002</v>
      </c>
      <c r="B129" s="12" t="s">
        <v>129</v>
      </c>
    </row>
    <row r="130" spans="1:2" ht="24">
      <c r="A130" s="11">
        <v>16003</v>
      </c>
      <c r="B130" s="12" t="s">
        <v>130</v>
      </c>
    </row>
    <row r="131" spans="1:2" ht="24">
      <c r="A131" s="11">
        <v>16004</v>
      </c>
      <c r="B131" s="12" t="s">
        <v>131</v>
      </c>
    </row>
    <row r="132" spans="1:2" ht="24">
      <c r="A132" s="11">
        <v>16005</v>
      </c>
      <c r="B132" s="12" t="s">
        <v>132</v>
      </c>
    </row>
    <row r="133" spans="1:2" ht="24">
      <c r="A133" s="11">
        <v>16006</v>
      </c>
      <c r="B133" s="12" t="s">
        <v>133</v>
      </c>
    </row>
    <row r="134" spans="1:2" ht="24">
      <c r="A134" s="11">
        <v>16007</v>
      </c>
      <c r="B134" s="12" t="s">
        <v>134</v>
      </c>
    </row>
    <row r="135" spans="1:2" ht="24">
      <c r="A135" s="11">
        <v>16008</v>
      </c>
      <c r="B135" s="12" t="s">
        <v>135</v>
      </c>
    </row>
    <row r="136" spans="1:2" ht="24">
      <c r="A136" s="11">
        <v>16009</v>
      </c>
      <c r="B136" s="12" t="s">
        <v>136</v>
      </c>
    </row>
    <row r="137" spans="1:2" ht="24">
      <c r="A137" s="11">
        <v>16010</v>
      </c>
      <c r="B137" s="12" t="s">
        <v>137</v>
      </c>
    </row>
    <row r="138" spans="1:2" ht="24">
      <c r="A138" s="11">
        <v>16011</v>
      </c>
      <c r="B138" s="12" t="s">
        <v>138</v>
      </c>
    </row>
    <row r="139" spans="1:2" ht="24">
      <c r="A139" s="11" t="s">
        <v>8771</v>
      </c>
      <c r="B139" s="12" t="s">
        <v>139</v>
      </c>
    </row>
    <row r="140" spans="1:2" ht="24">
      <c r="A140" s="11">
        <v>16014</v>
      </c>
      <c r="B140" s="12" t="s">
        <v>140</v>
      </c>
    </row>
    <row r="141" spans="1:2" ht="24">
      <c r="A141" s="11">
        <v>17002</v>
      </c>
      <c r="B141" s="12" t="s">
        <v>141</v>
      </c>
    </row>
    <row r="142" spans="1:2" ht="24">
      <c r="A142" s="11">
        <v>17003</v>
      </c>
      <c r="B142" s="12" t="s">
        <v>142</v>
      </c>
    </row>
    <row r="143" spans="1:2" ht="24">
      <c r="A143" s="11">
        <v>17004</v>
      </c>
      <c r="B143" s="12" t="s">
        <v>143</v>
      </c>
    </row>
    <row r="144" spans="1:2" ht="24">
      <c r="A144" s="11">
        <v>17005</v>
      </c>
      <c r="B144" s="12" t="s">
        <v>144</v>
      </c>
    </row>
    <row r="145" spans="1:2" ht="24">
      <c r="A145" s="11">
        <v>17006</v>
      </c>
      <c r="B145" s="12" t="s">
        <v>145</v>
      </c>
    </row>
    <row r="146" spans="1:2" ht="24">
      <c r="A146" s="11" t="s">
        <v>8772</v>
      </c>
      <c r="B146" s="12" t="s">
        <v>146</v>
      </c>
    </row>
    <row r="147" spans="1:2" ht="24">
      <c r="A147" s="11">
        <v>18002</v>
      </c>
      <c r="B147" s="12" t="s">
        <v>147</v>
      </c>
    </row>
    <row r="148" spans="1:2" ht="24">
      <c r="A148" s="11">
        <v>18003</v>
      </c>
      <c r="B148" s="12" t="s">
        <v>148</v>
      </c>
    </row>
    <row r="149" spans="1:2" ht="24">
      <c r="A149" s="11">
        <v>18004</v>
      </c>
      <c r="B149" s="12" t="s">
        <v>149</v>
      </c>
    </row>
    <row r="150" spans="1:2" ht="24">
      <c r="A150" s="11">
        <v>18005</v>
      </c>
      <c r="B150" s="12" t="s">
        <v>150</v>
      </c>
    </row>
    <row r="151" spans="1:2" ht="24">
      <c r="A151" s="11">
        <v>18006</v>
      </c>
      <c r="B151" s="12" t="s">
        <v>151</v>
      </c>
    </row>
    <row r="152" spans="1:2" ht="24">
      <c r="A152" s="11" t="s">
        <v>8773</v>
      </c>
      <c r="B152" s="12" t="s">
        <v>152</v>
      </c>
    </row>
    <row r="153" spans="1:2" ht="24">
      <c r="A153" s="11">
        <v>18008</v>
      </c>
      <c r="B153" s="12" t="s">
        <v>153</v>
      </c>
    </row>
    <row r="154" spans="1:2" ht="24">
      <c r="A154" s="11" t="s">
        <v>8774</v>
      </c>
      <c r="B154" s="12" t="s">
        <v>154</v>
      </c>
    </row>
    <row r="155" spans="1:2" ht="24">
      <c r="A155" s="11" t="s">
        <v>8775</v>
      </c>
      <c r="B155" s="12" t="s">
        <v>155</v>
      </c>
    </row>
    <row r="156" spans="1:2" ht="24">
      <c r="A156" s="11">
        <v>20002</v>
      </c>
      <c r="B156" s="12" t="s">
        <v>156</v>
      </c>
    </row>
    <row r="157" spans="1:2" ht="24">
      <c r="A157" s="11">
        <v>20003</v>
      </c>
      <c r="B157" s="12" t="s">
        <v>157</v>
      </c>
    </row>
    <row r="158" spans="1:2" ht="24">
      <c r="A158" s="11">
        <v>20004</v>
      </c>
      <c r="B158" s="12" t="s">
        <v>158</v>
      </c>
    </row>
    <row r="159" spans="1:2" ht="24">
      <c r="A159" s="11">
        <v>20006</v>
      </c>
      <c r="B159" s="12" t="s">
        <v>159</v>
      </c>
    </row>
    <row r="160" spans="1:2" ht="24">
      <c r="A160" s="11">
        <v>20301</v>
      </c>
      <c r="B160" s="12" t="s">
        <v>160</v>
      </c>
    </row>
    <row r="161" spans="1:2" ht="24">
      <c r="A161" s="11" t="s">
        <v>8776</v>
      </c>
      <c r="B161" s="12" t="s">
        <v>161</v>
      </c>
    </row>
    <row r="162" spans="1:2" ht="24">
      <c r="A162" s="11" t="s">
        <v>8777</v>
      </c>
      <c r="B162" s="12" t="s">
        <v>162</v>
      </c>
    </row>
    <row r="163" spans="1:2" ht="24">
      <c r="A163" s="11">
        <v>20309</v>
      </c>
      <c r="B163" s="12" t="s">
        <v>163</v>
      </c>
    </row>
    <row r="164" spans="1:2" ht="24">
      <c r="A164" s="11">
        <v>20310</v>
      </c>
      <c r="B164" s="12" t="s">
        <v>164</v>
      </c>
    </row>
    <row r="165" spans="1:2" ht="24">
      <c r="A165" s="11" t="s">
        <v>8778</v>
      </c>
      <c r="B165" s="12" t="s">
        <v>165</v>
      </c>
    </row>
    <row r="166" spans="1:2" ht="24">
      <c r="A166" s="11" t="s">
        <v>8779</v>
      </c>
      <c r="B166" s="12" t="s">
        <v>166</v>
      </c>
    </row>
    <row r="167" spans="1:2" ht="24">
      <c r="A167" s="11">
        <v>21002</v>
      </c>
      <c r="B167" s="12" t="s">
        <v>167</v>
      </c>
    </row>
    <row r="168" spans="1:2" ht="24">
      <c r="A168" s="11">
        <v>21003</v>
      </c>
      <c r="B168" s="12" t="s">
        <v>168</v>
      </c>
    </row>
    <row r="169" spans="1:2" ht="24">
      <c r="A169" s="11">
        <v>21004</v>
      </c>
      <c r="B169" s="12" t="s">
        <v>169</v>
      </c>
    </row>
    <row r="170" spans="1:2" ht="24">
      <c r="A170" s="11">
        <v>21005</v>
      </c>
      <c r="B170" s="12" t="s">
        <v>170</v>
      </c>
    </row>
    <row r="171" spans="1:2" ht="24">
      <c r="A171" s="11">
        <v>21006</v>
      </c>
      <c r="B171" s="12" t="s">
        <v>171</v>
      </c>
    </row>
    <row r="172" spans="1:2" ht="24">
      <c r="A172" s="11">
        <v>21007</v>
      </c>
      <c r="B172" s="12" t="s">
        <v>172</v>
      </c>
    </row>
    <row r="173" spans="1:2" ht="24">
      <c r="A173" s="11">
        <v>21008</v>
      </c>
      <c r="B173" s="12" t="s">
        <v>173</v>
      </c>
    </row>
    <row r="174" spans="1:2" ht="24">
      <c r="A174" s="11">
        <v>21009</v>
      </c>
      <c r="B174" s="12" t="s">
        <v>174</v>
      </c>
    </row>
    <row r="175" spans="1:2" ht="24">
      <c r="A175" s="11">
        <v>21010</v>
      </c>
      <c r="B175" s="12" t="s">
        <v>175</v>
      </c>
    </row>
    <row r="176" spans="1:2" ht="24">
      <c r="A176" s="11">
        <v>21011</v>
      </c>
      <c r="B176" s="12" t="s">
        <v>176</v>
      </c>
    </row>
    <row r="177" spans="1:2" ht="24">
      <c r="A177" s="11" t="s">
        <v>8780</v>
      </c>
      <c r="B177" s="12" t="s">
        <v>177</v>
      </c>
    </row>
    <row r="178" spans="1:2" ht="24">
      <c r="A178" s="11">
        <v>21013</v>
      </c>
      <c r="B178" s="12" t="s">
        <v>178</v>
      </c>
    </row>
    <row r="179" spans="1:2" ht="24">
      <c r="A179" s="11">
        <v>21014</v>
      </c>
      <c r="B179" s="12" t="s">
        <v>179</v>
      </c>
    </row>
    <row r="180" spans="1:2" ht="24">
      <c r="A180" s="11" t="s">
        <v>8781</v>
      </c>
      <c r="B180" s="12" t="s">
        <v>180</v>
      </c>
    </row>
    <row r="181" spans="1:2" ht="24">
      <c r="A181" s="11" t="s">
        <v>8782</v>
      </c>
      <c r="B181" s="12" t="s">
        <v>181</v>
      </c>
    </row>
    <row r="182" spans="1:2" ht="24">
      <c r="A182" s="11">
        <v>21017</v>
      </c>
      <c r="B182" s="12" t="s">
        <v>182</v>
      </c>
    </row>
    <row r="183" spans="1:2" ht="24">
      <c r="A183" s="11">
        <v>22002</v>
      </c>
      <c r="B183" s="12" t="s">
        <v>183</v>
      </c>
    </row>
    <row r="184" spans="1:2" ht="24">
      <c r="A184" s="11">
        <v>22003</v>
      </c>
      <c r="B184" s="12" t="s">
        <v>184</v>
      </c>
    </row>
    <row r="185" spans="1:2" ht="24">
      <c r="A185" s="11">
        <v>22004</v>
      </c>
      <c r="B185" s="12" t="s">
        <v>185</v>
      </c>
    </row>
    <row r="186" spans="1:2" ht="24">
      <c r="A186" s="11">
        <v>22005</v>
      </c>
      <c r="B186" s="12" t="s">
        <v>186</v>
      </c>
    </row>
    <row r="187" spans="1:2" ht="24">
      <c r="A187" s="11">
        <v>22006</v>
      </c>
      <c r="B187" s="12" t="s">
        <v>187</v>
      </c>
    </row>
    <row r="188" spans="1:2" ht="24">
      <c r="A188" s="11">
        <v>22007</v>
      </c>
      <c r="B188" s="12" t="s">
        <v>188</v>
      </c>
    </row>
    <row r="189" spans="1:2" ht="24">
      <c r="A189" s="11">
        <v>22008</v>
      </c>
      <c r="B189" s="12" t="s">
        <v>189</v>
      </c>
    </row>
    <row r="190" spans="1:2" ht="24">
      <c r="A190" s="11">
        <v>23002</v>
      </c>
      <c r="B190" s="12" t="s">
        <v>190</v>
      </c>
    </row>
    <row r="191" spans="1:2" ht="24">
      <c r="A191" s="11">
        <v>23003</v>
      </c>
      <c r="B191" s="12" t="s">
        <v>191</v>
      </c>
    </row>
    <row r="192" spans="1:2" ht="24">
      <c r="A192" s="11">
        <v>23004</v>
      </c>
      <c r="B192" s="12" t="s">
        <v>192</v>
      </c>
    </row>
    <row r="193" spans="1:2" ht="24">
      <c r="A193" s="11">
        <v>23005</v>
      </c>
      <c r="B193" s="12" t="s">
        <v>193</v>
      </c>
    </row>
    <row r="194" spans="1:2" ht="24">
      <c r="A194" s="11">
        <v>23006</v>
      </c>
      <c r="B194" s="12" t="s">
        <v>194</v>
      </c>
    </row>
    <row r="195" spans="1:2" ht="24">
      <c r="A195" s="11">
        <v>23007</v>
      </c>
      <c r="B195" s="12" t="s">
        <v>195</v>
      </c>
    </row>
    <row r="196" spans="1:2" ht="24">
      <c r="A196" s="11">
        <v>23008</v>
      </c>
      <c r="B196" s="12" t="s">
        <v>196</v>
      </c>
    </row>
    <row r="197" spans="1:2" ht="24">
      <c r="A197" s="11">
        <v>23009</v>
      </c>
      <c r="B197" s="12" t="s">
        <v>197</v>
      </c>
    </row>
    <row r="198" spans="1:2" ht="24">
      <c r="A198" s="11">
        <v>23010</v>
      </c>
      <c r="B198" s="12" t="s">
        <v>198</v>
      </c>
    </row>
    <row r="199" spans="1:2" ht="24">
      <c r="A199" s="11">
        <v>23011</v>
      </c>
      <c r="B199" s="12" t="s">
        <v>199</v>
      </c>
    </row>
    <row r="200" spans="1:2" ht="24">
      <c r="A200" s="11">
        <v>23012</v>
      </c>
      <c r="B200" s="12" t="s">
        <v>200</v>
      </c>
    </row>
    <row r="201" spans="1:2" ht="24">
      <c r="A201" s="11">
        <v>23013</v>
      </c>
      <c r="B201" s="12" t="s">
        <v>201</v>
      </c>
    </row>
    <row r="202" spans="1:2" ht="24">
      <c r="A202" s="11">
        <v>23014</v>
      </c>
      <c r="B202" s="12" t="s">
        <v>202</v>
      </c>
    </row>
    <row r="203" spans="1:2" ht="24">
      <c r="A203" s="11">
        <v>23015</v>
      </c>
      <c r="B203" s="12" t="s">
        <v>203</v>
      </c>
    </row>
    <row r="204" spans="1:2" ht="24">
      <c r="A204" s="11">
        <v>23016</v>
      </c>
      <c r="B204" s="12" t="s">
        <v>204</v>
      </c>
    </row>
    <row r="205" spans="1:2" ht="24">
      <c r="A205" s="11">
        <v>23017</v>
      </c>
      <c r="B205" s="12" t="s">
        <v>205</v>
      </c>
    </row>
    <row r="206" spans="1:2" ht="24">
      <c r="A206" s="11">
        <v>23018</v>
      </c>
      <c r="B206" s="12" t="s">
        <v>206</v>
      </c>
    </row>
    <row r="207" spans="1:2" ht="24">
      <c r="A207" s="11">
        <v>23019</v>
      </c>
      <c r="B207" s="12" t="s">
        <v>207</v>
      </c>
    </row>
    <row r="208" spans="1:2" ht="24">
      <c r="A208" s="11">
        <v>23020</v>
      </c>
      <c r="B208" s="12" t="s">
        <v>208</v>
      </c>
    </row>
    <row r="209" spans="1:2" ht="24">
      <c r="A209" s="11">
        <v>23021</v>
      </c>
      <c r="B209" s="12" t="s">
        <v>209</v>
      </c>
    </row>
    <row r="210" spans="1:2" ht="24">
      <c r="A210" s="11">
        <v>23022</v>
      </c>
      <c r="B210" s="12" t="s">
        <v>210</v>
      </c>
    </row>
    <row r="211" spans="1:2" ht="24">
      <c r="A211" s="11">
        <v>23023</v>
      </c>
      <c r="B211" s="12" t="s">
        <v>211</v>
      </c>
    </row>
    <row r="212" spans="1:2" ht="24">
      <c r="A212" s="11">
        <v>23024</v>
      </c>
      <c r="B212" s="12" t="s">
        <v>212</v>
      </c>
    </row>
    <row r="213" spans="1:2" ht="24">
      <c r="A213" s="11">
        <v>23025</v>
      </c>
      <c r="B213" s="12" t="s">
        <v>213</v>
      </c>
    </row>
    <row r="214" spans="1:2" ht="24">
      <c r="A214" s="11">
        <v>23026</v>
      </c>
      <c r="B214" s="12" t="s">
        <v>214</v>
      </c>
    </row>
    <row r="215" spans="1:2" ht="24">
      <c r="A215" s="11">
        <v>23027</v>
      </c>
      <c r="B215" s="12" t="s">
        <v>215</v>
      </c>
    </row>
    <row r="216" spans="1:2" ht="24">
      <c r="A216" s="11">
        <v>23028</v>
      </c>
      <c r="B216" s="12" t="s">
        <v>216</v>
      </c>
    </row>
    <row r="217" spans="1:2" ht="24">
      <c r="A217" s="11">
        <v>23029</v>
      </c>
      <c r="B217" s="12" t="s">
        <v>217</v>
      </c>
    </row>
    <row r="218" spans="1:2" ht="24">
      <c r="A218" s="11">
        <v>23030</v>
      </c>
      <c r="B218" s="12" t="s">
        <v>218</v>
      </c>
    </row>
    <row r="219" spans="1:2" ht="24">
      <c r="A219" s="11">
        <v>23031</v>
      </c>
      <c r="B219" s="12" t="s">
        <v>219</v>
      </c>
    </row>
    <row r="220" spans="1:2" ht="24">
      <c r="A220" s="11">
        <v>23032</v>
      </c>
      <c r="B220" s="12" t="s">
        <v>220</v>
      </c>
    </row>
    <row r="221" spans="1:2" ht="24">
      <c r="A221" s="11">
        <v>23033</v>
      </c>
      <c r="B221" s="12" t="s">
        <v>221</v>
      </c>
    </row>
    <row r="222" spans="1:2" ht="24">
      <c r="A222" s="11">
        <v>23034</v>
      </c>
      <c r="B222" s="12" t="s">
        <v>222</v>
      </c>
    </row>
    <row r="223" spans="1:2" ht="24">
      <c r="A223" s="11">
        <v>23035</v>
      </c>
      <c r="B223" s="12" t="s">
        <v>223</v>
      </c>
    </row>
    <row r="224" spans="1:2" ht="24">
      <c r="A224" s="11">
        <v>23036</v>
      </c>
      <c r="B224" s="12" t="s">
        <v>224</v>
      </c>
    </row>
    <row r="225" spans="1:2" ht="24">
      <c r="A225" s="11">
        <v>23037</v>
      </c>
      <c r="B225" s="12" t="s">
        <v>225</v>
      </c>
    </row>
    <row r="226" spans="1:2" ht="24">
      <c r="A226" s="11">
        <v>23038</v>
      </c>
      <c r="B226" s="12" t="s">
        <v>226</v>
      </c>
    </row>
    <row r="227" spans="1:2" ht="24">
      <c r="A227" s="11">
        <v>23039</v>
      </c>
      <c r="B227" s="12" t="s">
        <v>227</v>
      </c>
    </row>
    <row r="228" spans="1:2" ht="24">
      <c r="A228" s="11">
        <v>23040</v>
      </c>
      <c r="B228" s="12" t="s">
        <v>228</v>
      </c>
    </row>
    <row r="229" spans="1:2" ht="24">
      <c r="A229" s="11">
        <v>23041</v>
      </c>
      <c r="B229" s="12" t="s">
        <v>229</v>
      </c>
    </row>
    <row r="230" spans="1:2" ht="24">
      <c r="A230" s="11">
        <v>23042</v>
      </c>
      <c r="B230" s="12" t="s">
        <v>230</v>
      </c>
    </row>
    <row r="231" spans="1:2" ht="24">
      <c r="A231" s="11">
        <v>23043</v>
      </c>
      <c r="B231" s="12" t="s">
        <v>231</v>
      </c>
    </row>
    <row r="232" spans="1:2" ht="24">
      <c r="A232" s="11">
        <v>23044</v>
      </c>
      <c r="B232" s="12" t="s">
        <v>232</v>
      </c>
    </row>
    <row r="233" spans="1:2" ht="24">
      <c r="A233" s="11">
        <v>23045</v>
      </c>
      <c r="B233" s="12" t="s">
        <v>233</v>
      </c>
    </row>
    <row r="234" spans="1:2" ht="24">
      <c r="A234" s="11">
        <v>23046</v>
      </c>
      <c r="B234" s="12" t="s">
        <v>234</v>
      </c>
    </row>
    <row r="235" spans="1:2" ht="24">
      <c r="A235" s="11">
        <v>23047</v>
      </c>
      <c r="B235" s="12" t="s">
        <v>235</v>
      </c>
    </row>
    <row r="236" spans="1:2" ht="24">
      <c r="A236" s="11">
        <v>23048</v>
      </c>
      <c r="B236" s="12" t="s">
        <v>236</v>
      </c>
    </row>
    <row r="237" spans="1:2" ht="24">
      <c r="A237" s="11">
        <v>23049</v>
      </c>
      <c r="B237" s="12" t="s">
        <v>237</v>
      </c>
    </row>
    <row r="238" spans="1:2" ht="24">
      <c r="A238" s="11">
        <v>23050</v>
      </c>
      <c r="B238" s="12" t="s">
        <v>238</v>
      </c>
    </row>
    <row r="239" spans="1:2" ht="24">
      <c r="A239" s="11">
        <v>23051</v>
      </c>
      <c r="B239" s="12" t="s">
        <v>239</v>
      </c>
    </row>
    <row r="240" spans="1:2" ht="24">
      <c r="A240" s="11">
        <v>23052</v>
      </c>
      <c r="B240" s="12" t="s">
        <v>240</v>
      </c>
    </row>
    <row r="241" spans="1:2" ht="24">
      <c r="A241" s="11">
        <v>23053</v>
      </c>
      <c r="B241" s="12" t="s">
        <v>241</v>
      </c>
    </row>
    <row r="242" spans="1:2" ht="24">
      <c r="A242" s="11">
        <v>23054</v>
      </c>
      <c r="B242" s="12" t="s">
        <v>242</v>
      </c>
    </row>
    <row r="243" spans="1:2" ht="24">
      <c r="A243" s="11">
        <v>23055</v>
      </c>
      <c r="B243" s="12" t="s">
        <v>243</v>
      </c>
    </row>
    <row r="244" spans="1:2" ht="24">
      <c r="A244" s="11">
        <v>23056</v>
      </c>
      <c r="B244" s="12" t="s">
        <v>244</v>
      </c>
    </row>
    <row r="245" spans="1:2" ht="24">
      <c r="A245" s="11">
        <v>23057</v>
      </c>
      <c r="B245" s="12" t="s">
        <v>245</v>
      </c>
    </row>
    <row r="246" spans="1:2" ht="24">
      <c r="A246" s="11">
        <v>23058</v>
      </c>
      <c r="B246" s="12" t="s">
        <v>246</v>
      </c>
    </row>
    <row r="247" spans="1:2" ht="24">
      <c r="A247" s="11">
        <v>23059</v>
      </c>
      <c r="B247" s="12" t="s">
        <v>247</v>
      </c>
    </row>
    <row r="248" spans="1:2" ht="24">
      <c r="A248" s="11">
        <v>23060</v>
      </c>
      <c r="B248" s="12" t="s">
        <v>248</v>
      </c>
    </row>
    <row r="249" spans="1:2" ht="24">
      <c r="A249" s="11">
        <v>23061</v>
      </c>
      <c r="B249" s="12" t="s">
        <v>249</v>
      </c>
    </row>
    <row r="250" spans="1:2" ht="24">
      <c r="A250" s="11">
        <v>23062</v>
      </c>
      <c r="B250" s="12" t="s">
        <v>250</v>
      </c>
    </row>
    <row r="251" spans="1:2" ht="24">
      <c r="A251" s="11" t="s">
        <v>8783</v>
      </c>
      <c r="B251" s="12" t="s">
        <v>251</v>
      </c>
    </row>
    <row r="252" spans="1:2" ht="24">
      <c r="A252" s="11">
        <v>23064</v>
      </c>
      <c r="B252" s="12" t="s">
        <v>252</v>
      </c>
    </row>
    <row r="253" spans="1:2" ht="24">
      <c r="A253" s="11">
        <v>23065</v>
      </c>
      <c r="B253" s="12" t="s">
        <v>253</v>
      </c>
    </row>
    <row r="254" spans="1:2" ht="24">
      <c r="A254" s="11">
        <v>23066</v>
      </c>
      <c r="B254" s="12" t="s">
        <v>254</v>
      </c>
    </row>
    <row r="255" spans="1:2" ht="24">
      <c r="A255" s="11">
        <v>23067</v>
      </c>
      <c r="B255" s="12" t="s">
        <v>255</v>
      </c>
    </row>
    <row r="256" spans="1:2" ht="24">
      <c r="A256" s="11">
        <v>23068</v>
      </c>
      <c r="B256" s="12" t="s">
        <v>256</v>
      </c>
    </row>
    <row r="257" spans="1:2" ht="24">
      <c r="A257" s="11">
        <v>23069</v>
      </c>
      <c r="B257" s="12" t="s">
        <v>257</v>
      </c>
    </row>
    <row r="258" spans="1:2" ht="24">
      <c r="A258" s="11">
        <v>23070</v>
      </c>
      <c r="B258" s="12" t="s">
        <v>258</v>
      </c>
    </row>
    <row r="259" spans="1:2" ht="24">
      <c r="A259" s="11">
        <v>23071</v>
      </c>
      <c r="B259" s="12" t="s">
        <v>259</v>
      </c>
    </row>
    <row r="260" spans="1:2" ht="24">
      <c r="A260" s="13">
        <v>23072</v>
      </c>
      <c r="B260" s="15" t="s">
        <v>260</v>
      </c>
    </row>
    <row r="261" spans="1:2" ht="24">
      <c r="A261" s="11">
        <v>23073</v>
      </c>
      <c r="B261" s="12" t="s">
        <v>261</v>
      </c>
    </row>
    <row r="262" spans="1:2" ht="24">
      <c r="A262" s="13">
        <v>23074</v>
      </c>
      <c r="B262" s="15" t="s">
        <v>262</v>
      </c>
    </row>
    <row r="263" spans="1:2" ht="24">
      <c r="A263" s="13">
        <v>23075</v>
      </c>
      <c r="B263" s="15" t="s">
        <v>263</v>
      </c>
    </row>
    <row r="264" spans="1:2" ht="24">
      <c r="A264" s="13">
        <v>23076</v>
      </c>
      <c r="B264" s="15" t="s">
        <v>264</v>
      </c>
    </row>
    <row r="265" spans="1:2" ht="24">
      <c r="A265" s="13">
        <v>23077</v>
      </c>
      <c r="B265" s="15" t="s">
        <v>265</v>
      </c>
    </row>
    <row r="266" spans="1:2" ht="24">
      <c r="A266" s="13">
        <v>23078</v>
      </c>
      <c r="B266" s="15" t="s">
        <v>266</v>
      </c>
    </row>
    <row r="267" spans="1:2" ht="24">
      <c r="A267" s="13">
        <v>23079</v>
      </c>
      <c r="B267" s="15" t="s">
        <v>267</v>
      </c>
    </row>
    <row r="268" spans="1:2" ht="24">
      <c r="A268" s="13">
        <v>23080</v>
      </c>
      <c r="B268" s="15" t="s">
        <v>268</v>
      </c>
    </row>
    <row r="269" spans="1:2" ht="24">
      <c r="A269" s="13">
        <v>23081</v>
      </c>
      <c r="B269" s="15" t="s">
        <v>269</v>
      </c>
    </row>
    <row r="270" spans="1:2" ht="24">
      <c r="A270" s="11">
        <v>23082</v>
      </c>
      <c r="B270" s="12" t="s">
        <v>270</v>
      </c>
    </row>
    <row r="271" spans="1:2" ht="24">
      <c r="A271" s="13">
        <v>23083</v>
      </c>
      <c r="B271" s="15" t="s">
        <v>271</v>
      </c>
    </row>
    <row r="272" spans="1:2" ht="24">
      <c r="A272" s="13">
        <v>23084</v>
      </c>
      <c r="B272" s="15" t="s">
        <v>272</v>
      </c>
    </row>
    <row r="273" spans="1:2" ht="24">
      <c r="A273" s="13">
        <v>23085</v>
      </c>
      <c r="B273" s="15" t="s">
        <v>273</v>
      </c>
    </row>
    <row r="274" spans="1:2" ht="24">
      <c r="A274" s="13">
        <v>23086</v>
      </c>
      <c r="B274" s="15" t="s">
        <v>274</v>
      </c>
    </row>
    <row r="275" spans="1:2" ht="24">
      <c r="A275" s="13">
        <v>23087</v>
      </c>
      <c r="B275" s="15" t="s">
        <v>275</v>
      </c>
    </row>
    <row r="276" spans="1:2" ht="24">
      <c r="A276" s="13">
        <v>23088</v>
      </c>
      <c r="B276" s="15" t="s">
        <v>276</v>
      </c>
    </row>
    <row r="277" spans="1:2" ht="24">
      <c r="A277" s="13">
        <v>23089</v>
      </c>
      <c r="B277" s="15" t="s">
        <v>277</v>
      </c>
    </row>
    <row r="278" spans="1:2" ht="24">
      <c r="A278" s="13">
        <v>23090</v>
      </c>
      <c r="B278" s="15" t="s">
        <v>278</v>
      </c>
    </row>
    <row r="279" spans="1:2" ht="24">
      <c r="A279" s="13">
        <v>23091</v>
      </c>
      <c r="B279" s="15" t="s">
        <v>279</v>
      </c>
    </row>
    <row r="280" spans="1:2" ht="24">
      <c r="A280" s="13">
        <v>23092</v>
      </c>
      <c r="B280" s="15" t="s">
        <v>280</v>
      </c>
    </row>
    <row r="281" spans="1:2" ht="24">
      <c r="A281" s="13">
        <v>23093</v>
      </c>
      <c r="B281" s="15" t="s">
        <v>281</v>
      </c>
    </row>
    <row r="282" spans="1:2" ht="24">
      <c r="A282" s="13">
        <v>23094</v>
      </c>
      <c r="B282" s="15" t="s">
        <v>282</v>
      </c>
    </row>
    <row r="283" spans="1:2" ht="24">
      <c r="A283" s="13">
        <v>23095</v>
      </c>
      <c r="B283" s="15" t="s">
        <v>283</v>
      </c>
    </row>
    <row r="284" spans="1:2" ht="24">
      <c r="A284" s="13">
        <v>23096</v>
      </c>
      <c r="B284" s="15" t="s">
        <v>284</v>
      </c>
    </row>
    <row r="285" spans="1:2" ht="24">
      <c r="A285" s="13">
        <v>23097</v>
      </c>
      <c r="B285" s="15" t="s">
        <v>285</v>
      </c>
    </row>
    <row r="286" spans="1:2" ht="24">
      <c r="A286" s="11">
        <v>23099</v>
      </c>
      <c r="B286" s="12" t="s">
        <v>286</v>
      </c>
    </row>
    <row r="287" spans="1:2" ht="24">
      <c r="A287" s="11">
        <v>23100</v>
      </c>
      <c r="B287" s="12" t="s">
        <v>287</v>
      </c>
    </row>
    <row r="288" spans="1:2" ht="24">
      <c r="A288" s="11">
        <v>25003</v>
      </c>
      <c r="B288" s="12" t="s">
        <v>288</v>
      </c>
    </row>
    <row r="289" spans="1:2" ht="24">
      <c r="A289" s="11">
        <v>25004</v>
      </c>
      <c r="B289" s="12" t="s">
        <v>289</v>
      </c>
    </row>
    <row r="290" spans="1:2" ht="24">
      <c r="A290" s="11">
        <v>25006</v>
      </c>
      <c r="B290" s="12" t="s">
        <v>290</v>
      </c>
    </row>
    <row r="291" spans="1:2" ht="24">
      <c r="A291" s="11">
        <v>25007</v>
      </c>
      <c r="B291" s="12" t="s">
        <v>291</v>
      </c>
    </row>
    <row r="292" spans="1:2" ht="24">
      <c r="A292" s="11">
        <v>25008</v>
      </c>
      <c r="B292" s="12" t="s">
        <v>292</v>
      </c>
    </row>
    <row r="293" spans="1:2" ht="24">
      <c r="A293" s="11">
        <v>25016</v>
      </c>
      <c r="B293" s="12" t="s">
        <v>293</v>
      </c>
    </row>
    <row r="294" spans="1:2" ht="24">
      <c r="A294" s="11">
        <v>25017</v>
      </c>
      <c r="B294" s="12" t="s">
        <v>294</v>
      </c>
    </row>
    <row r="295" spans="1:2" ht="24">
      <c r="A295" s="11">
        <v>25020</v>
      </c>
      <c r="B295" s="12" t="s">
        <v>295</v>
      </c>
    </row>
    <row r="296" spans="1:2" ht="24">
      <c r="A296" s="11">
        <v>27001</v>
      </c>
      <c r="B296" s="12" t="s">
        <v>296</v>
      </c>
    </row>
    <row r="297" spans="1:2" ht="24">
      <c r="A297" s="11">
        <v>27002</v>
      </c>
      <c r="B297" s="12" t="s">
        <v>297</v>
      </c>
    </row>
    <row r="298" spans="1:2" ht="24">
      <c r="A298" s="11">
        <v>27003</v>
      </c>
      <c r="B298" s="12" t="s">
        <v>298</v>
      </c>
    </row>
    <row r="299" spans="1:2" ht="24">
      <c r="A299" s="11">
        <v>28001</v>
      </c>
      <c r="B299" s="12" t="s">
        <v>299</v>
      </c>
    </row>
    <row r="300" spans="1:2" ht="24">
      <c r="A300" s="11">
        <v>28002</v>
      </c>
      <c r="B300" s="12" t="s">
        <v>300</v>
      </c>
    </row>
    <row r="301" spans="1:2" ht="24">
      <c r="A301" s="11">
        <v>28003</v>
      </c>
      <c r="B301" s="12" t="s">
        <v>301</v>
      </c>
    </row>
    <row r="302" spans="1:2" ht="24">
      <c r="A302" s="11">
        <v>29001</v>
      </c>
      <c r="B302" s="12" t="s">
        <v>302</v>
      </c>
    </row>
    <row r="303" spans="1:2" ht="24">
      <c r="A303" s="11">
        <v>29002</v>
      </c>
      <c r="B303" s="12" t="s">
        <v>303</v>
      </c>
    </row>
    <row r="304" spans="1:2" ht="24">
      <c r="A304" s="11">
        <v>29003</v>
      </c>
      <c r="B304" s="12" t="s">
        <v>304</v>
      </c>
    </row>
    <row r="305" spans="1:2" ht="24">
      <c r="A305" s="11">
        <v>29004</v>
      </c>
      <c r="B305" s="12" t="s">
        <v>305</v>
      </c>
    </row>
    <row r="306" spans="1:2" ht="24">
      <c r="A306" s="11">
        <v>29005</v>
      </c>
      <c r="B306" s="12" t="s">
        <v>306</v>
      </c>
    </row>
    <row r="307" spans="1:2" ht="24">
      <c r="A307" s="11">
        <v>29006</v>
      </c>
      <c r="B307" s="12" t="s">
        <v>307</v>
      </c>
    </row>
    <row r="308" spans="1:2" ht="24">
      <c r="A308" s="13">
        <v>29009</v>
      </c>
      <c r="B308" s="15" t="s">
        <v>308</v>
      </c>
    </row>
    <row r="309" spans="1:2" ht="24">
      <c r="A309" s="13">
        <v>50801</v>
      </c>
      <c r="B309" s="15" t="s">
        <v>309</v>
      </c>
    </row>
    <row r="310" spans="1:2" ht="24">
      <c r="A310" s="11" t="s">
        <v>8784</v>
      </c>
      <c r="B310" s="12" t="s">
        <v>310</v>
      </c>
    </row>
    <row r="311" spans="1:2" ht="24">
      <c r="A311" s="13" t="s">
        <v>8785</v>
      </c>
      <c r="B311" s="15" t="s">
        <v>311</v>
      </c>
    </row>
    <row r="312" spans="1:2" ht="24">
      <c r="A312" s="11">
        <v>70010</v>
      </c>
      <c r="B312" s="12" t="s">
        <v>312</v>
      </c>
    </row>
    <row r="313" spans="1:2" ht="24">
      <c r="A313" s="11">
        <v>70011</v>
      </c>
      <c r="B313" s="12" t="s">
        <v>313</v>
      </c>
    </row>
    <row r="314" spans="1:2" ht="24">
      <c r="A314" s="11">
        <v>70012</v>
      </c>
      <c r="B314" s="12" t="s">
        <v>314</v>
      </c>
    </row>
    <row r="315" spans="1:2" ht="24">
      <c r="A315" s="11">
        <v>70013</v>
      </c>
      <c r="B315" s="12" t="s">
        <v>315</v>
      </c>
    </row>
    <row r="316" spans="1:2" ht="24">
      <c r="A316" s="11">
        <v>70014</v>
      </c>
      <c r="B316" s="12" t="s">
        <v>316</v>
      </c>
    </row>
    <row r="317" spans="1:2" ht="24">
      <c r="A317" s="11">
        <v>70020</v>
      </c>
      <c r="B317" s="12" t="s">
        <v>317</v>
      </c>
    </row>
    <row r="318" spans="1:2" ht="24">
      <c r="A318" s="11">
        <v>70021</v>
      </c>
      <c r="B318" s="12" t="s">
        <v>318</v>
      </c>
    </row>
    <row r="319" spans="1:2" ht="24">
      <c r="A319" s="11">
        <v>70022</v>
      </c>
      <c r="B319" s="12" t="s">
        <v>319</v>
      </c>
    </row>
    <row r="320" spans="1:2" ht="24">
      <c r="A320" s="11">
        <v>70023</v>
      </c>
      <c r="B320" s="12" t="s">
        <v>320</v>
      </c>
    </row>
    <row r="321" spans="1:2" ht="24">
      <c r="A321" s="11">
        <v>70024</v>
      </c>
      <c r="B321" s="12" t="s">
        <v>321</v>
      </c>
    </row>
    <row r="322" spans="1:2" ht="24">
      <c r="A322" s="11">
        <v>70030</v>
      </c>
      <c r="B322" s="12" t="s">
        <v>322</v>
      </c>
    </row>
    <row r="323" spans="1:2" ht="24">
      <c r="A323" s="11">
        <v>70031</v>
      </c>
      <c r="B323" s="12" t="s">
        <v>323</v>
      </c>
    </row>
    <row r="324" spans="1:2" ht="24">
      <c r="A324" s="11">
        <v>70032</v>
      </c>
      <c r="B324" s="12" t="s">
        <v>324</v>
      </c>
    </row>
    <row r="325" spans="1:2" ht="24">
      <c r="A325" s="11">
        <v>70033</v>
      </c>
      <c r="B325" s="12" t="s">
        <v>325</v>
      </c>
    </row>
    <row r="326" spans="1:2" ht="24">
      <c r="A326" s="11">
        <v>70034</v>
      </c>
      <c r="B326" s="12" t="s">
        <v>326</v>
      </c>
    </row>
    <row r="327" spans="1:2" ht="24">
      <c r="A327" s="11">
        <v>70035</v>
      </c>
      <c r="B327" s="12" t="s">
        <v>327</v>
      </c>
    </row>
    <row r="328" spans="1:2" ht="24">
      <c r="A328" s="11">
        <v>70040</v>
      </c>
      <c r="B328" s="12" t="s">
        <v>328</v>
      </c>
    </row>
    <row r="329" spans="1:2" ht="24">
      <c r="A329" s="11">
        <v>70041</v>
      </c>
      <c r="B329" s="12" t="s">
        <v>329</v>
      </c>
    </row>
    <row r="330" spans="1:2" ht="24">
      <c r="A330" s="11">
        <v>70042</v>
      </c>
      <c r="B330" s="12" t="s">
        <v>330</v>
      </c>
    </row>
    <row r="331" spans="1:2" ht="24">
      <c r="A331" s="11">
        <v>70043</v>
      </c>
      <c r="B331" s="12" t="s">
        <v>331</v>
      </c>
    </row>
    <row r="332" spans="1:2" ht="24">
      <c r="A332" s="11">
        <v>70044</v>
      </c>
      <c r="B332" s="12" t="s">
        <v>332</v>
      </c>
    </row>
    <row r="333" spans="1:2" ht="24">
      <c r="A333" s="11">
        <v>70050</v>
      </c>
      <c r="B333" s="12" t="s">
        <v>333</v>
      </c>
    </row>
    <row r="334" spans="1:2" ht="24">
      <c r="A334" s="11">
        <v>70051</v>
      </c>
      <c r="B334" s="12" t="s">
        <v>334</v>
      </c>
    </row>
    <row r="335" spans="1:2" ht="24">
      <c r="A335" s="11">
        <v>70052</v>
      </c>
      <c r="B335" s="12" t="s">
        <v>335</v>
      </c>
    </row>
    <row r="336" spans="1:2" ht="24">
      <c r="A336" s="11">
        <v>70053</v>
      </c>
      <c r="B336" s="12" t="s">
        <v>336</v>
      </c>
    </row>
    <row r="337" spans="1:2" ht="24">
      <c r="A337" s="11">
        <v>70054</v>
      </c>
      <c r="B337" s="12" t="s">
        <v>337</v>
      </c>
    </row>
    <row r="338" spans="1:2" ht="24">
      <c r="A338" s="11">
        <v>70060</v>
      </c>
      <c r="B338" s="12" t="s">
        <v>338</v>
      </c>
    </row>
    <row r="339" spans="1:2" ht="24">
      <c r="A339" s="11">
        <v>70061</v>
      </c>
      <c r="B339" s="12" t="s">
        <v>339</v>
      </c>
    </row>
    <row r="340" spans="1:2" ht="24">
      <c r="A340" s="11">
        <v>70062</v>
      </c>
      <c r="B340" s="12" t="s">
        <v>340</v>
      </c>
    </row>
    <row r="341" spans="1:2" ht="24">
      <c r="A341" s="11">
        <v>70063</v>
      </c>
      <c r="B341" s="12" t="s">
        <v>341</v>
      </c>
    </row>
    <row r="342" spans="1:2" ht="24">
      <c r="A342" s="11">
        <v>70064</v>
      </c>
      <c r="B342" s="12" t="s">
        <v>342</v>
      </c>
    </row>
    <row r="343" spans="1:2" ht="24">
      <c r="A343" s="11">
        <v>70070</v>
      </c>
      <c r="B343" s="12" t="s">
        <v>343</v>
      </c>
    </row>
    <row r="344" spans="1:2" ht="24">
      <c r="A344" s="11">
        <v>70071</v>
      </c>
      <c r="B344" s="12" t="s">
        <v>344</v>
      </c>
    </row>
    <row r="345" spans="1:2" ht="24">
      <c r="A345" s="11">
        <v>70072</v>
      </c>
      <c r="B345" s="12" t="s">
        <v>345</v>
      </c>
    </row>
    <row r="346" spans="1:2" ht="24">
      <c r="A346" s="11">
        <v>70073</v>
      </c>
      <c r="B346" s="12" t="s">
        <v>346</v>
      </c>
    </row>
    <row r="347" spans="1:2" ht="24">
      <c r="A347" s="11">
        <v>70074</v>
      </c>
      <c r="B347" s="12" t="s">
        <v>347</v>
      </c>
    </row>
    <row r="348" spans="1:2" ht="24">
      <c r="A348" s="11">
        <v>70075</v>
      </c>
      <c r="B348" s="12" t="s">
        <v>348</v>
      </c>
    </row>
    <row r="349" spans="1:2" ht="24">
      <c r="A349" s="11">
        <v>70081</v>
      </c>
      <c r="B349" s="12" t="s">
        <v>349</v>
      </c>
    </row>
    <row r="350" spans="1:2" ht="24">
      <c r="A350" s="11">
        <v>70082</v>
      </c>
      <c r="B350" s="12" t="s">
        <v>350</v>
      </c>
    </row>
    <row r="351" spans="1:2" ht="24">
      <c r="A351" s="11">
        <v>70083</v>
      </c>
      <c r="B351" s="12" t="s">
        <v>351</v>
      </c>
    </row>
    <row r="352" spans="1:2" ht="24">
      <c r="A352" s="11">
        <v>70084</v>
      </c>
      <c r="B352" s="12" t="s">
        <v>352</v>
      </c>
    </row>
    <row r="353" spans="1:2" ht="24">
      <c r="A353" s="11">
        <v>70085</v>
      </c>
      <c r="B353" s="12" t="s">
        <v>353</v>
      </c>
    </row>
    <row r="354" spans="1:2" ht="24">
      <c r="A354" s="11">
        <v>70090</v>
      </c>
      <c r="B354" s="12" t="s">
        <v>354</v>
      </c>
    </row>
    <row r="355" spans="1:2" ht="24">
      <c r="A355" s="11">
        <v>70091</v>
      </c>
      <c r="B355" s="12" t="s">
        <v>355</v>
      </c>
    </row>
    <row r="356" spans="1:2" ht="24">
      <c r="A356" s="11">
        <v>70092</v>
      </c>
      <c r="B356" s="12" t="s">
        <v>356</v>
      </c>
    </row>
    <row r="357" spans="1:2" ht="24">
      <c r="A357" s="11">
        <v>70093</v>
      </c>
      <c r="B357" s="12" t="s">
        <v>357</v>
      </c>
    </row>
    <row r="358" spans="1:2" ht="24">
      <c r="A358" s="11">
        <v>70094</v>
      </c>
      <c r="B358" s="12" t="s">
        <v>358</v>
      </c>
    </row>
    <row r="359" spans="1:2" ht="24">
      <c r="A359" s="11">
        <v>70100</v>
      </c>
      <c r="B359" s="12" t="s">
        <v>359</v>
      </c>
    </row>
    <row r="360" spans="1:2" ht="24">
      <c r="A360" s="11">
        <v>70101</v>
      </c>
      <c r="B360" s="12" t="s">
        <v>360</v>
      </c>
    </row>
    <row r="361" spans="1:2" ht="24">
      <c r="A361" s="11">
        <v>70102</v>
      </c>
      <c r="B361" s="12" t="s">
        <v>361</v>
      </c>
    </row>
    <row r="362" spans="1:2" ht="24">
      <c r="A362" s="11">
        <v>70103</v>
      </c>
      <c r="B362" s="12" t="s">
        <v>362</v>
      </c>
    </row>
    <row r="363" spans="1:2" ht="24">
      <c r="A363" s="11">
        <v>70104</v>
      </c>
      <c r="B363" s="12" t="s">
        <v>363</v>
      </c>
    </row>
    <row r="364" spans="1:2" ht="24">
      <c r="A364" s="11">
        <v>70105</v>
      </c>
      <c r="B364" s="12" t="s">
        <v>364</v>
      </c>
    </row>
    <row r="365" spans="1:2" ht="24">
      <c r="A365" s="11">
        <v>70110</v>
      </c>
      <c r="B365" s="12" t="s">
        <v>365</v>
      </c>
    </row>
    <row r="366" spans="1:2" ht="24">
      <c r="A366" s="11">
        <v>70111</v>
      </c>
      <c r="B366" s="12" t="s">
        <v>366</v>
      </c>
    </row>
    <row r="367" spans="1:2" ht="24">
      <c r="A367" s="11">
        <v>70112</v>
      </c>
      <c r="B367" s="12" t="s">
        <v>367</v>
      </c>
    </row>
    <row r="368" spans="1:2" ht="24">
      <c r="A368" s="11">
        <v>70113</v>
      </c>
      <c r="B368" s="12" t="s">
        <v>368</v>
      </c>
    </row>
    <row r="369" spans="1:2" ht="24">
      <c r="A369" s="11">
        <v>70120</v>
      </c>
      <c r="B369" s="12" t="s">
        <v>369</v>
      </c>
    </row>
    <row r="370" spans="1:2" ht="24">
      <c r="A370" s="11">
        <v>70121</v>
      </c>
      <c r="B370" s="12" t="s">
        <v>370</v>
      </c>
    </row>
    <row r="371" spans="1:2" ht="24">
      <c r="A371" s="11">
        <v>70122</v>
      </c>
      <c r="B371" s="12" t="s">
        <v>371</v>
      </c>
    </row>
    <row r="372" spans="1:2" ht="24">
      <c r="A372" s="11">
        <v>70123</v>
      </c>
      <c r="B372" s="12" t="s">
        <v>372</v>
      </c>
    </row>
    <row r="373" spans="1:2" ht="24">
      <c r="A373" s="11">
        <v>70124</v>
      </c>
      <c r="B373" s="12" t="s">
        <v>373</v>
      </c>
    </row>
    <row r="374" spans="1:2" ht="24">
      <c r="A374" s="11">
        <v>70130</v>
      </c>
      <c r="B374" s="12" t="s">
        <v>374</v>
      </c>
    </row>
    <row r="375" spans="1:2" ht="24">
      <c r="A375" s="11">
        <v>70131</v>
      </c>
      <c r="B375" s="12" t="s">
        <v>375</v>
      </c>
    </row>
    <row r="376" spans="1:2" ht="24">
      <c r="A376" s="11">
        <v>70132</v>
      </c>
      <c r="B376" s="12" t="s">
        <v>376</v>
      </c>
    </row>
    <row r="377" spans="1:2" ht="24">
      <c r="A377" s="11">
        <v>70133</v>
      </c>
      <c r="B377" s="12" t="s">
        <v>377</v>
      </c>
    </row>
    <row r="378" spans="1:2" ht="24">
      <c r="A378" s="11">
        <v>70134</v>
      </c>
      <c r="B378" s="12" t="s">
        <v>378</v>
      </c>
    </row>
    <row r="379" spans="1:2" ht="24">
      <c r="A379" s="11">
        <v>70140</v>
      </c>
      <c r="B379" s="12" t="s">
        <v>379</v>
      </c>
    </row>
    <row r="380" spans="1:2" ht="24">
      <c r="A380" s="11">
        <v>70141</v>
      </c>
      <c r="B380" s="12" t="s">
        <v>380</v>
      </c>
    </row>
    <row r="381" spans="1:2" ht="24">
      <c r="A381" s="11">
        <v>70142</v>
      </c>
      <c r="B381" s="12" t="s">
        <v>381</v>
      </c>
    </row>
    <row r="382" spans="1:2" ht="24">
      <c r="A382" s="11">
        <v>70143</v>
      </c>
      <c r="B382" s="12" t="s">
        <v>382</v>
      </c>
    </row>
    <row r="383" spans="1:2" ht="24">
      <c r="A383" s="11">
        <v>70144</v>
      </c>
      <c r="B383" s="12" t="s">
        <v>383</v>
      </c>
    </row>
    <row r="384" spans="1:2" ht="24">
      <c r="A384" s="11">
        <v>70150</v>
      </c>
      <c r="B384" s="12" t="s">
        <v>384</v>
      </c>
    </row>
    <row r="385" spans="1:2" ht="24">
      <c r="A385" s="11">
        <v>70151</v>
      </c>
      <c r="B385" s="12" t="s">
        <v>385</v>
      </c>
    </row>
    <row r="386" spans="1:2" ht="24">
      <c r="A386" s="11">
        <v>70152</v>
      </c>
      <c r="B386" s="12" t="s">
        <v>386</v>
      </c>
    </row>
    <row r="387" spans="1:2" ht="24">
      <c r="A387" s="11">
        <v>70153</v>
      </c>
      <c r="B387" s="12" t="s">
        <v>387</v>
      </c>
    </row>
    <row r="388" spans="1:2" ht="24">
      <c r="A388" s="11">
        <v>70154</v>
      </c>
      <c r="B388" s="12" t="s">
        <v>388</v>
      </c>
    </row>
    <row r="389" spans="1:2" ht="24">
      <c r="A389" s="11">
        <v>70160</v>
      </c>
      <c r="B389" s="12" t="s">
        <v>389</v>
      </c>
    </row>
    <row r="390" spans="1:2" ht="24">
      <c r="A390" s="11">
        <v>70161</v>
      </c>
      <c r="B390" s="12" t="s">
        <v>390</v>
      </c>
    </row>
    <row r="391" spans="1:2" ht="24">
      <c r="A391" s="11">
        <v>70162</v>
      </c>
      <c r="B391" s="12" t="s">
        <v>391</v>
      </c>
    </row>
    <row r="392" spans="1:2" ht="24">
      <c r="A392" s="11">
        <v>70163</v>
      </c>
      <c r="B392" s="12" t="s">
        <v>392</v>
      </c>
    </row>
    <row r="393" spans="1:2" ht="24">
      <c r="A393" s="11">
        <v>70164</v>
      </c>
      <c r="B393" s="12" t="s">
        <v>393</v>
      </c>
    </row>
    <row r="394" spans="1:2" ht="24">
      <c r="A394" s="11">
        <v>70170</v>
      </c>
      <c r="B394" s="12" t="s">
        <v>394</v>
      </c>
    </row>
    <row r="395" spans="1:2" ht="24">
      <c r="A395" s="11">
        <v>70171</v>
      </c>
      <c r="B395" s="12" t="s">
        <v>395</v>
      </c>
    </row>
    <row r="396" spans="1:2" ht="24">
      <c r="A396" s="11">
        <v>70172</v>
      </c>
      <c r="B396" s="12" t="s">
        <v>396</v>
      </c>
    </row>
    <row r="397" spans="1:2" ht="24">
      <c r="A397" s="11">
        <v>70173</v>
      </c>
      <c r="B397" s="12" t="s">
        <v>397</v>
      </c>
    </row>
    <row r="398" spans="1:2" ht="24">
      <c r="A398" s="11">
        <v>70174</v>
      </c>
      <c r="B398" s="12" t="s">
        <v>398</v>
      </c>
    </row>
    <row r="399" spans="1:2" ht="24">
      <c r="A399" s="11">
        <v>70175</v>
      </c>
      <c r="B399" s="12" t="s">
        <v>399</v>
      </c>
    </row>
    <row r="400" spans="1:2" ht="24">
      <c r="A400" s="11">
        <v>70180</v>
      </c>
      <c r="B400" s="12" t="s">
        <v>400</v>
      </c>
    </row>
    <row r="401" spans="1:2" ht="24">
      <c r="A401" s="11">
        <v>70181</v>
      </c>
      <c r="B401" s="12" t="s">
        <v>401</v>
      </c>
    </row>
    <row r="402" spans="1:2" ht="24">
      <c r="A402" s="11">
        <v>70182</v>
      </c>
      <c r="B402" s="12" t="s">
        <v>402</v>
      </c>
    </row>
    <row r="403" spans="1:2" ht="24">
      <c r="A403" s="11">
        <v>70183</v>
      </c>
      <c r="B403" s="12" t="s">
        <v>403</v>
      </c>
    </row>
    <row r="404" spans="1:2" ht="24">
      <c r="A404" s="11">
        <v>70184</v>
      </c>
      <c r="B404" s="12" t="s">
        <v>404</v>
      </c>
    </row>
    <row r="405" spans="1:2" ht="24">
      <c r="A405" s="13">
        <v>70200</v>
      </c>
      <c r="B405" s="15" t="s">
        <v>405</v>
      </c>
    </row>
    <row r="406" spans="1:2" ht="24">
      <c r="A406" s="13">
        <v>70210</v>
      </c>
      <c r="B406" s="15" t="s">
        <v>406</v>
      </c>
    </row>
    <row r="407" spans="1:2" ht="24">
      <c r="A407" s="13">
        <v>70220</v>
      </c>
      <c r="B407" s="15" t="s">
        <v>407</v>
      </c>
    </row>
    <row r="408" spans="1:2" ht="24">
      <c r="A408" s="13">
        <v>70240</v>
      </c>
      <c r="B408" s="15" t="s">
        <v>408</v>
      </c>
    </row>
    <row r="409" spans="1:2" ht="24">
      <c r="A409" s="11">
        <v>70250</v>
      </c>
      <c r="B409" s="12" t="s">
        <v>409</v>
      </c>
    </row>
    <row r="410" spans="1:2" ht="24">
      <c r="A410" s="13">
        <v>70260</v>
      </c>
      <c r="B410" s="15" t="s">
        <v>410</v>
      </c>
    </row>
    <row r="411" spans="1:2" ht="24">
      <c r="A411" s="13">
        <v>80001</v>
      </c>
      <c r="B411" s="15" t="s">
        <v>411</v>
      </c>
    </row>
    <row r="412" spans="1:2" ht="24">
      <c r="A412" s="11">
        <v>80002</v>
      </c>
      <c r="B412" s="12" t="s">
        <v>412</v>
      </c>
    </row>
    <row r="413" spans="1:2" ht="24">
      <c r="A413" s="11">
        <v>80007</v>
      </c>
      <c r="B413" s="12" t="s">
        <v>413</v>
      </c>
    </row>
    <row r="414" spans="1:2" ht="24">
      <c r="A414" s="11">
        <v>80008</v>
      </c>
      <c r="B414" s="12" t="s">
        <v>414</v>
      </c>
    </row>
    <row r="415" spans="1:2" ht="24">
      <c r="A415" s="11">
        <v>80009</v>
      </c>
      <c r="B415" s="12" t="s">
        <v>415</v>
      </c>
    </row>
    <row r="416" spans="1:2" ht="24">
      <c r="A416" s="11">
        <v>80010</v>
      </c>
      <c r="B416" s="12" t="s">
        <v>416</v>
      </c>
    </row>
    <row r="417" spans="1:2" ht="24">
      <c r="A417" s="11">
        <v>80011</v>
      </c>
      <c r="B417" s="12" t="s">
        <v>417</v>
      </c>
    </row>
    <row r="418" spans="1:2" ht="24">
      <c r="A418" s="11">
        <v>80012</v>
      </c>
      <c r="B418" s="12" t="s">
        <v>418</v>
      </c>
    </row>
    <row r="419" spans="1:2" ht="24">
      <c r="A419" s="11">
        <v>80022</v>
      </c>
      <c r="B419" s="12" t="s">
        <v>419</v>
      </c>
    </row>
    <row r="420" spans="1:2" ht="24">
      <c r="A420" s="11">
        <v>80026</v>
      </c>
      <c r="B420" s="12" t="s">
        <v>420</v>
      </c>
    </row>
    <row r="421" spans="1:2" ht="24">
      <c r="A421" s="11">
        <v>80027</v>
      </c>
      <c r="B421" s="12" t="s">
        <v>421</v>
      </c>
    </row>
    <row r="422" spans="1:2" ht="24">
      <c r="A422" s="11">
        <v>80028</v>
      </c>
      <c r="B422" s="12" t="s">
        <v>422</v>
      </c>
    </row>
    <row r="423" spans="1:2" ht="24">
      <c r="A423" s="11">
        <v>80029</v>
      </c>
      <c r="B423" s="12" t="s">
        <v>423</v>
      </c>
    </row>
    <row r="424" spans="1:2" ht="24">
      <c r="A424" s="11">
        <v>80031</v>
      </c>
      <c r="B424" s="12" t="s">
        <v>424</v>
      </c>
    </row>
    <row r="425" spans="1:2" ht="24">
      <c r="A425" s="11">
        <v>80032</v>
      </c>
      <c r="B425" s="12" t="s">
        <v>425</v>
      </c>
    </row>
    <row r="426" spans="1:2" ht="24">
      <c r="A426" s="11">
        <v>80033</v>
      </c>
      <c r="B426" s="12" t="s">
        <v>426</v>
      </c>
    </row>
    <row r="427" spans="1:2" ht="24">
      <c r="A427" s="11">
        <v>80034</v>
      </c>
      <c r="B427" s="12" t="s">
        <v>427</v>
      </c>
    </row>
    <row r="428" spans="1:2" ht="24">
      <c r="A428" s="11">
        <v>80035</v>
      </c>
      <c r="B428" s="12" t="s">
        <v>428</v>
      </c>
    </row>
    <row r="429" spans="1:2" ht="24">
      <c r="A429" s="11">
        <v>80036</v>
      </c>
      <c r="B429" s="12" t="s">
        <v>429</v>
      </c>
    </row>
    <row r="430" spans="1:2" ht="24">
      <c r="A430" s="11">
        <v>80037</v>
      </c>
      <c r="B430" s="12" t="s">
        <v>430</v>
      </c>
    </row>
    <row r="431" spans="1:2" ht="24">
      <c r="A431" s="11">
        <v>80038</v>
      </c>
      <c r="B431" s="12" t="s">
        <v>431</v>
      </c>
    </row>
    <row r="432" spans="1:2" ht="24">
      <c r="A432" s="11">
        <v>80039</v>
      </c>
      <c r="B432" s="12" t="s">
        <v>432</v>
      </c>
    </row>
    <row r="433" spans="1:2" ht="24">
      <c r="A433" s="11">
        <v>80040</v>
      </c>
      <c r="B433" s="12" t="s">
        <v>433</v>
      </c>
    </row>
    <row r="434" spans="1:2" ht="24">
      <c r="A434" s="11">
        <v>80042</v>
      </c>
      <c r="B434" s="12" t="s">
        <v>434</v>
      </c>
    </row>
    <row r="435" spans="1:2" ht="24">
      <c r="A435" s="11">
        <v>80043</v>
      </c>
      <c r="B435" s="12" t="s">
        <v>8786</v>
      </c>
    </row>
    <row r="436" spans="1:2" ht="24">
      <c r="A436" s="11">
        <v>80045</v>
      </c>
      <c r="B436" s="12" t="s">
        <v>435</v>
      </c>
    </row>
    <row r="437" spans="1:2" ht="24">
      <c r="A437" s="11">
        <v>80046</v>
      </c>
      <c r="B437" s="12" t="s">
        <v>436</v>
      </c>
    </row>
    <row r="438" spans="1:2" ht="24">
      <c r="A438" s="11">
        <v>80049</v>
      </c>
      <c r="B438" s="12" t="s">
        <v>437</v>
      </c>
    </row>
    <row r="439" spans="1:2" ht="24">
      <c r="A439" s="11">
        <v>80057</v>
      </c>
      <c r="B439" s="12" t="s">
        <v>438</v>
      </c>
    </row>
    <row r="440" spans="1:2" ht="24">
      <c r="A440" s="11">
        <v>80060</v>
      </c>
      <c r="B440" s="12" t="s">
        <v>439</v>
      </c>
    </row>
    <row r="441" spans="1:2" ht="24">
      <c r="A441" s="11">
        <v>80061</v>
      </c>
      <c r="B441" s="12" t="s">
        <v>440</v>
      </c>
    </row>
    <row r="442" spans="1:2" ht="24">
      <c r="A442" s="11">
        <v>80062</v>
      </c>
      <c r="B442" s="12" t="s">
        <v>441</v>
      </c>
    </row>
    <row r="443" spans="1:2" ht="24">
      <c r="A443" s="11">
        <v>80063</v>
      </c>
      <c r="B443" s="12" t="s">
        <v>442</v>
      </c>
    </row>
    <row r="444" spans="1:2" ht="24">
      <c r="A444" s="11">
        <v>80064</v>
      </c>
      <c r="B444" s="12" t="s">
        <v>443</v>
      </c>
    </row>
    <row r="445" spans="1:2" ht="24">
      <c r="A445" s="11">
        <v>80065</v>
      </c>
      <c r="B445" s="12" t="s">
        <v>444</v>
      </c>
    </row>
    <row r="446" spans="1:2" ht="24">
      <c r="A446" s="11">
        <v>80066</v>
      </c>
      <c r="B446" s="12" t="s">
        <v>445</v>
      </c>
    </row>
    <row r="447" spans="1:2" ht="24">
      <c r="A447" s="11">
        <v>80067</v>
      </c>
      <c r="B447" s="12" t="s">
        <v>446</v>
      </c>
    </row>
    <row r="448" spans="1:2" ht="24">
      <c r="A448" s="11">
        <v>80068</v>
      </c>
      <c r="B448" s="12" t="s">
        <v>447</v>
      </c>
    </row>
    <row r="449" spans="1:2" ht="24">
      <c r="A449" s="11">
        <v>80069</v>
      </c>
      <c r="B449" s="12" t="s">
        <v>448</v>
      </c>
    </row>
    <row r="450" spans="1:2" ht="24">
      <c r="A450" s="11">
        <v>80070</v>
      </c>
      <c r="B450" s="12" t="s">
        <v>449</v>
      </c>
    </row>
    <row r="451" spans="1:2" ht="24">
      <c r="A451" s="11">
        <v>80073</v>
      </c>
      <c r="B451" s="12" t="s">
        <v>450</v>
      </c>
    </row>
    <row r="452" spans="1:2" ht="24">
      <c r="A452" s="11">
        <v>80074</v>
      </c>
      <c r="B452" s="12" t="s">
        <v>451</v>
      </c>
    </row>
    <row r="453" spans="1:2" ht="24">
      <c r="A453" s="11">
        <v>80080</v>
      </c>
      <c r="B453" s="12" t="s">
        <v>452</v>
      </c>
    </row>
    <row r="454" spans="1:2" ht="24">
      <c r="A454" s="11">
        <v>80083</v>
      </c>
      <c r="B454" s="12" t="s">
        <v>453</v>
      </c>
    </row>
    <row r="455" spans="1:2" ht="24">
      <c r="A455" s="11">
        <v>80085</v>
      </c>
      <c r="B455" s="12" t="s">
        <v>454</v>
      </c>
    </row>
    <row r="456" spans="1:2" ht="24">
      <c r="A456" s="11">
        <v>80086</v>
      </c>
      <c r="B456" s="12" t="s">
        <v>455</v>
      </c>
    </row>
    <row r="457" spans="1:2" ht="24">
      <c r="A457" s="11">
        <v>80087</v>
      </c>
      <c r="B457" s="12" t="s">
        <v>456</v>
      </c>
    </row>
    <row r="458" spans="1:2" ht="24">
      <c r="A458" s="11">
        <v>80088</v>
      </c>
      <c r="B458" s="12" t="s">
        <v>457</v>
      </c>
    </row>
    <row r="459" spans="1:2" ht="24">
      <c r="A459" s="11">
        <v>80093</v>
      </c>
      <c r="B459" s="12" t="s">
        <v>458</v>
      </c>
    </row>
    <row r="460" spans="1:2" ht="24">
      <c r="A460" s="11">
        <v>80095</v>
      </c>
      <c r="B460" s="12" t="s">
        <v>459</v>
      </c>
    </row>
    <row r="461" spans="1:2" ht="24">
      <c r="A461" s="11">
        <v>80104</v>
      </c>
      <c r="B461" s="12" t="s">
        <v>460</v>
      </c>
    </row>
    <row r="462" spans="1:2" ht="24">
      <c r="A462" s="11">
        <v>80106</v>
      </c>
      <c r="B462" s="12" t="s">
        <v>461</v>
      </c>
    </row>
    <row r="463" spans="1:2" ht="24">
      <c r="A463" s="11">
        <v>80108</v>
      </c>
      <c r="B463" s="12" t="s">
        <v>462</v>
      </c>
    </row>
    <row r="464" spans="1:2" ht="24">
      <c r="A464" s="11">
        <v>80109</v>
      </c>
      <c r="B464" s="12" t="s">
        <v>463</v>
      </c>
    </row>
    <row r="465" spans="1:2" ht="24">
      <c r="A465" s="11">
        <v>80110</v>
      </c>
      <c r="B465" s="12" t="s">
        <v>464</v>
      </c>
    </row>
    <row r="466" spans="1:2" ht="24">
      <c r="A466" s="11">
        <v>80111</v>
      </c>
      <c r="B466" s="12" t="s">
        <v>465</v>
      </c>
    </row>
    <row r="467" spans="1:2" ht="24">
      <c r="A467" s="11">
        <v>80114</v>
      </c>
      <c r="B467" s="12" t="s">
        <v>466</v>
      </c>
    </row>
    <row r="468" spans="1:2" ht="24">
      <c r="A468" s="11">
        <v>80115</v>
      </c>
      <c r="B468" s="12" t="s">
        <v>467</v>
      </c>
    </row>
    <row r="469" spans="1:2" ht="24">
      <c r="A469" s="11">
        <v>80116</v>
      </c>
      <c r="B469" s="12" t="s">
        <v>468</v>
      </c>
    </row>
    <row r="470" spans="1:2" ht="24">
      <c r="A470" s="11">
        <v>80117</v>
      </c>
      <c r="B470" s="12" t="s">
        <v>469</v>
      </c>
    </row>
    <row r="471" spans="1:2" ht="24">
      <c r="A471" s="11">
        <v>80118</v>
      </c>
      <c r="B471" s="12" t="s">
        <v>470</v>
      </c>
    </row>
    <row r="472" spans="1:2" ht="24">
      <c r="A472" s="11">
        <v>80119</v>
      </c>
      <c r="B472" s="12" t="s">
        <v>471</v>
      </c>
    </row>
    <row r="473" spans="1:2" ht="24">
      <c r="A473" s="11">
        <v>80120</v>
      </c>
      <c r="B473" s="12" t="s">
        <v>472</v>
      </c>
    </row>
    <row r="474" spans="1:2" ht="24">
      <c r="A474" s="11">
        <v>80121</v>
      </c>
      <c r="B474" s="12" t="s">
        <v>473</v>
      </c>
    </row>
    <row r="475" spans="1:2" ht="24">
      <c r="A475" s="11">
        <v>80122</v>
      </c>
      <c r="B475" s="12" t="s">
        <v>474</v>
      </c>
    </row>
    <row r="476" spans="1:2" ht="24">
      <c r="A476" s="11">
        <v>80123</v>
      </c>
      <c r="B476" s="12" t="s">
        <v>475</v>
      </c>
    </row>
    <row r="477" spans="1:2" ht="24">
      <c r="A477" s="11">
        <v>80125</v>
      </c>
      <c r="B477" s="12" t="s">
        <v>476</v>
      </c>
    </row>
    <row r="478" spans="1:2" ht="24">
      <c r="A478" s="11">
        <v>80126</v>
      </c>
      <c r="B478" s="12" t="s">
        <v>477</v>
      </c>
    </row>
    <row r="479" spans="1:2" ht="24">
      <c r="A479" s="11">
        <v>80127</v>
      </c>
      <c r="B479" s="12" t="s">
        <v>478</v>
      </c>
    </row>
    <row r="480" spans="1:2" ht="24">
      <c r="A480" s="11">
        <v>80128</v>
      </c>
      <c r="B480" s="12" t="s">
        <v>479</v>
      </c>
    </row>
    <row r="481" spans="1:2" ht="24">
      <c r="A481" s="11">
        <v>80130</v>
      </c>
      <c r="B481" s="12" t="s">
        <v>480</v>
      </c>
    </row>
    <row r="482" spans="1:2" ht="24">
      <c r="A482" s="11">
        <v>80134</v>
      </c>
      <c r="B482" s="12" t="s">
        <v>481</v>
      </c>
    </row>
    <row r="483" spans="1:2" ht="24">
      <c r="A483" s="11">
        <v>80138</v>
      </c>
      <c r="B483" s="12" t="s">
        <v>482</v>
      </c>
    </row>
    <row r="484" spans="1:2" ht="24">
      <c r="A484" s="11">
        <v>80139</v>
      </c>
      <c r="B484" s="12" t="s">
        <v>483</v>
      </c>
    </row>
    <row r="485" spans="1:2" ht="24">
      <c r="A485" s="11">
        <v>80140</v>
      </c>
      <c r="B485" s="12" t="s">
        <v>484</v>
      </c>
    </row>
    <row r="486" spans="1:2" ht="24">
      <c r="A486" s="11">
        <v>80141</v>
      </c>
      <c r="B486" s="12" t="s">
        <v>485</v>
      </c>
    </row>
    <row r="487" spans="1:2" ht="24">
      <c r="A487" s="11">
        <v>80142</v>
      </c>
      <c r="B487" s="12" t="s">
        <v>486</v>
      </c>
    </row>
    <row r="488" spans="1:2" ht="24">
      <c r="A488" s="11">
        <v>80143</v>
      </c>
      <c r="B488" s="12" t="s">
        <v>487</v>
      </c>
    </row>
    <row r="489" spans="1:2" ht="24">
      <c r="A489" s="11">
        <v>80144</v>
      </c>
      <c r="B489" s="12" t="s">
        <v>488</v>
      </c>
    </row>
    <row r="490" spans="1:2" ht="24">
      <c r="A490" s="11">
        <v>80145</v>
      </c>
      <c r="B490" s="12" t="s">
        <v>489</v>
      </c>
    </row>
    <row r="491" spans="1:2" ht="24">
      <c r="A491" s="11">
        <v>80146</v>
      </c>
      <c r="B491" s="12" t="s">
        <v>490</v>
      </c>
    </row>
    <row r="492" spans="1:2" ht="24">
      <c r="A492" s="11">
        <v>80148</v>
      </c>
      <c r="B492" s="12" t="s">
        <v>491</v>
      </c>
    </row>
    <row r="493" spans="1:2" ht="24">
      <c r="A493" s="11">
        <v>80149</v>
      </c>
      <c r="B493" s="12" t="s">
        <v>492</v>
      </c>
    </row>
    <row r="494" spans="1:2" ht="24">
      <c r="A494" s="11">
        <v>80150</v>
      </c>
      <c r="B494" s="12" t="s">
        <v>493</v>
      </c>
    </row>
    <row r="495" spans="1:2" ht="24">
      <c r="A495" s="11">
        <v>80151</v>
      </c>
      <c r="B495" s="12" t="s">
        <v>494</v>
      </c>
    </row>
    <row r="496" spans="1:2" ht="24">
      <c r="A496" s="11">
        <v>80152</v>
      </c>
      <c r="B496" s="12" t="s">
        <v>495</v>
      </c>
    </row>
    <row r="497" spans="1:2" ht="24">
      <c r="A497" s="11">
        <v>80153</v>
      </c>
      <c r="B497" s="12" t="s">
        <v>496</v>
      </c>
    </row>
    <row r="498" spans="1:2" ht="24">
      <c r="A498" s="11">
        <v>80155</v>
      </c>
      <c r="B498" s="12" t="s">
        <v>497</v>
      </c>
    </row>
    <row r="499" spans="1:2" ht="24">
      <c r="A499" s="11">
        <v>80156</v>
      </c>
      <c r="B499" s="12" t="s">
        <v>498</v>
      </c>
    </row>
    <row r="500" spans="1:2" ht="24">
      <c r="A500" s="11">
        <v>80158</v>
      </c>
      <c r="B500" s="12" t="s">
        <v>499</v>
      </c>
    </row>
    <row r="501" spans="1:2" ht="24">
      <c r="A501" s="11">
        <v>80159</v>
      </c>
      <c r="B501" s="12" t="s">
        <v>500</v>
      </c>
    </row>
    <row r="502" spans="1:2" ht="24">
      <c r="A502" s="11">
        <v>80160</v>
      </c>
      <c r="B502" s="12" t="s">
        <v>501</v>
      </c>
    </row>
    <row r="503" spans="1:2" ht="24">
      <c r="A503" s="11">
        <v>80161</v>
      </c>
      <c r="B503" s="12" t="s">
        <v>502</v>
      </c>
    </row>
    <row r="504" spans="1:2" ht="24">
      <c r="A504" s="11">
        <v>80162</v>
      </c>
      <c r="B504" s="12" t="s">
        <v>503</v>
      </c>
    </row>
    <row r="505" spans="1:2" ht="24">
      <c r="A505" s="11">
        <v>80163</v>
      </c>
      <c r="B505" s="12" t="s">
        <v>504</v>
      </c>
    </row>
    <row r="506" spans="1:2" ht="24">
      <c r="A506" s="11">
        <v>80164</v>
      </c>
      <c r="B506" s="12" t="s">
        <v>505</v>
      </c>
    </row>
    <row r="507" spans="1:2" ht="24">
      <c r="A507" s="11">
        <v>80165</v>
      </c>
      <c r="B507" s="12" t="s">
        <v>506</v>
      </c>
    </row>
    <row r="508" spans="1:2" ht="24">
      <c r="A508" s="11">
        <v>80166</v>
      </c>
      <c r="B508" s="12" t="s">
        <v>507</v>
      </c>
    </row>
    <row r="509" spans="1:2" ht="24">
      <c r="A509" s="11">
        <v>80167</v>
      </c>
      <c r="B509" s="12" t="s">
        <v>508</v>
      </c>
    </row>
    <row r="510" spans="1:2" ht="24">
      <c r="A510" s="11">
        <v>80168</v>
      </c>
      <c r="B510" s="12" t="s">
        <v>509</v>
      </c>
    </row>
    <row r="511" spans="1:2" ht="24">
      <c r="A511" s="11">
        <v>80170</v>
      </c>
      <c r="B511" s="12" t="s">
        <v>510</v>
      </c>
    </row>
    <row r="512" spans="1:2" ht="24">
      <c r="A512" s="11">
        <v>80171</v>
      </c>
      <c r="B512" s="12" t="s">
        <v>511</v>
      </c>
    </row>
    <row r="513" spans="1:2" ht="24">
      <c r="A513" s="13">
        <v>80173</v>
      </c>
      <c r="B513" s="15" t="s">
        <v>512</v>
      </c>
    </row>
    <row r="514" spans="1:2" ht="24">
      <c r="A514" s="11">
        <v>80174</v>
      </c>
      <c r="B514" s="12" t="s">
        <v>513</v>
      </c>
    </row>
    <row r="515" spans="1:2" ht="24">
      <c r="A515" s="11">
        <v>80175</v>
      </c>
      <c r="B515" s="12" t="s">
        <v>514</v>
      </c>
    </row>
    <row r="516" spans="1:2" ht="24">
      <c r="A516" s="11" t="s">
        <v>8787</v>
      </c>
      <c r="B516" s="12" t="s">
        <v>515</v>
      </c>
    </row>
    <row r="517" spans="1:2" ht="24">
      <c r="A517" s="11">
        <v>80603</v>
      </c>
      <c r="B517" s="12" t="s">
        <v>516</v>
      </c>
    </row>
    <row r="518" spans="1:2" ht="24">
      <c r="A518" s="11" t="s">
        <v>8788</v>
      </c>
      <c r="B518" s="12" t="s">
        <v>517</v>
      </c>
    </row>
    <row r="519" spans="1:2" ht="24">
      <c r="A519" s="11" t="s">
        <v>8789</v>
      </c>
      <c r="B519" s="12" t="s">
        <v>518</v>
      </c>
    </row>
    <row r="520" spans="1:2" ht="24">
      <c r="A520" s="11">
        <v>80607</v>
      </c>
      <c r="B520" s="12" t="s">
        <v>519</v>
      </c>
    </row>
    <row r="521" spans="1:2" ht="24">
      <c r="A521" s="11" t="s">
        <v>8790</v>
      </c>
      <c r="B521" s="12" t="s">
        <v>520</v>
      </c>
    </row>
    <row r="522" spans="1:2" ht="27.75">
      <c r="A522" s="16">
        <v>99999</v>
      </c>
      <c r="B522" s="17" t="s">
        <v>521</v>
      </c>
    </row>
    <row r="523" spans="1:2" ht="24">
      <c r="A523" s="11" t="s">
        <v>522</v>
      </c>
      <c r="B523" s="12" t="s">
        <v>523</v>
      </c>
    </row>
    <row r="524" spans="1:2" ht="24">
      <c r="A524" s="11">
        <v>50109</v>
      </c>
      <c r="B524" s="12" t="s">
        <v>524</v>
      </c>
    </row>
    <row r="525" spans="1:2" ht="24">
      <c r="A525" s="11" t="s">
        <v>525</v>
      </c>
      <c r="B525" s="12" t="s">
        <v>526</v>
      </c>
    </row>
    <row r="526" spans="1:2" ht="24">
      <c r="A526" s="11" t="s">
        <v>527</v>
      </c>
      <c r="B526" s="12" t="s">
        <v>528</v>
      </c>
    </row>
    <row r="527" spans="1:2" ht="24">
      <c r="A527" s="11" t="s">
        <v>8791</v>
      </c>
      <c r="B527" s="12" t="s">
        <v>529</v>
      </c>
    </row>
    <row r="528" spans="1:2" ht="24">
      <c r="A528" s="11" t="s">
        <v>530</v>
      </c>
      <c r="B528" s="12" t="s">
        <v>531</v>
      </c>
    </row>
    <row r="529" spans="1:2" ht="24">
      <c r="A529" s="11" t="s">
        <v>532</v>
      </c>
      <c r="B529" s="12" t="s">
        <v>533</v>
      </c>
    </row>
    <row r="530" spans="1:2" ht="24">
      <c r="A530" s="11" t="s">
        <v>534</v>
      </c>
      <c r="B530" s="12" t="s">
        <v>535</v>
      </c>
    </row>
    <row r="531" spans="1:2" ht="24">
      <c r="A531" s="11" t="s">
        <v>536</v>
      </c>
      <c r="B531" s="12" t="s">
        <v>537</v>
      </c>
    </row>
    <row r="532" spans="1:2" ht="24">
      <c r="A532" s="11">
        <v>50101</v>
      </c>
      <c r="B532" s="12" t="s">
        <v>538</v>
      </c>
    </row>
    <row r="533" spans="1:2" ht="24">
      <c r="A533" s="11">
        <v>50103</v>
      </c>
      <c r="B533" s="12" t="s">
        <v>539</v>
      </c>
    </row>
    <row r="534" spans="1:2" ht="24">
      <c r="A534" s="11">
        <v>50104</v>
      </c>
      <c r="B534" s="12" t="s">
        <v>540</v>
      </c>
    </row>
    <row r="535" spans="1:2" ht="24">
      <c r="A535" s="11">
        <v>50105</v>
      </c>
      <c r="B535" s="12" t="s">
        <v>541</v>
      </c>
    </row>
    <row r="536" spans="1:2" ht="24">
      <c r="A536" s="11">
        <v>50110</v>
      </c>
      <c r="B536" s="12" t="s">
        <v>542</v>
      </c>
    </row>
    <row r="537" spans="1:2" ht="24">
      <c r="A537" s="11">
        <v>50201</v>
      </c>
      <c r="B537" s="12" t="s">
        <v>543</v>
      </c>
    </row>
    <row r="538" spans="1:2" ht="24">
      <c r="A538" s="11">
        <v>50204</v>
      </c>
      <c r="B538" s="12" t="s">
        <v>544</v>
      </c>
    </row>
    <row r="539" spans="1:2" ht="24">
      <c r="A539" s="11">
        <v>50205</v>
      </c>
      <c r="B539" s="12" t="s">
        <v>545</v>
      </c>
    </row>
    <row r="540" spans="1:2" ht="24">
      <c r="A540" s="11">
        <v>50206</v>
      </c>
      <c r="B540" s="12" t="s">
        <v>546</v>
      </c>
    </row>
    <row r="541" spans="1:2" ht="24">
      <c r="A541" s="11">
        <v>50207</v>
      </c>
      <c r="B541" s="12" t="s">
        <v>547</v>
      </c>
    </row>
    <row r="542" spans="1:2" ht="24">
      <c r="A542" s="11">
        <v>50208</v>
      </c>
      <c r="B542" s="12" t="s">
        <v>548</v>
      </c>
    </row>
    <row r="543" spans="1:2" ht="24">
      <c r="A543" s="11">
        <v>50301</v>
      </c>
      <c r="B543" s="12" t="s">
        <v>549</v>
      </c>
    </row>
    <row r="544" spans="1:2" ht="24">
      <c r="A544" s="11">
        <v>50302</v>
      </c>
      <c r="B544" s="12" t="s">
        <v>550</v>
      </c>
    </row>
    <row r="545" spans="1:2" ht="24">
      <c r="A545" s="11">
        <v>50304</v>
      </c>
      <c r="B545" s="12" t="s">
        <v>551</v>
      </c>
    </row>
    <row r="546" spans="1:2" ht="24">
      <c r="A546" s="11">
        <v>50306</v>
      </c>
      <c r="B546" s="12" t="s">
        <v>552</v>
      </c>
    </row>
    <row r="547" spans="1:2" ht="24">
      <c r="A547" s="11">
        <v>50307</v>
      </c>
      <c r="B547" s="12" t="s">
        <v>8792</v>
      </c>
    </row>
    <row r="548" spans="1:2" ht="24">
      <c r="A548" s="11">
        <v>50310</v>
      </c>
      <c r="B548" s="12" t="s">
        <v>553</v>
      </c>
    </row>
    <row r="549" spans="1:2" ht="24">
      <c r="A549" s="11">
        <v>50311</v>
      </c>
      <c r="B549" s="12" t="s">
        <v>554</v>
      </c>
    </row>
    <row r="550" spans="1:2" ht="24">
      <c r="A550" s="11">
        <v>50312</v>
      </c>
      <c r="B550" s="12" t="s">
        <v>555</v>
      </c>
    </row>
    <row r="551" spans="1:2" ht="24">
      <c r="A551" s="11">
        <v>50313</v>
      </c>
      <c r="B551" s="12" t="s">
        <v>556</v>
      </c>
    </row>
    <row r="552" spans="1:2" ht="24">
      <c r="A552" s="11">
        <v>50314</v>
      </c>
      <c r="B552" s="12" t="s">
        <v>557</v>
      </c>
    </row>
    <row r="553" spans="1:2" ht="24">
      <c r="A553" s="11">
        <v>50315</v>
      </c>
      <c r="B553" s="12" t="s">
        <v>558</v>
      </c>
    </row>
    <row r="554" spans="1:2" ht="24">
      <c r="A554" s="11">
        <v>50316</v>
      </c>
      <c r="B554" s="12" t="s">
        <v>559</v>
      </c>
    </row>
    <row r="555" spans="1:2" ht="24">
      <c r="A555" s="11">
        <v>50317</v>
      </c>
      <c r="B555" s="12" t="s">
        <v>560</v>
      </c>
    </row>
    <row r="556" spans="1:2" ht="24">
      <c r="A556" s="11">
        <v>50318</v>
      </c>
      <c r="B556" s="12" t="s">
        <v>561</v>
      </c>
    </row>
    <row r="557" spans="1:2" ht="24">
      <c r="A557" s="11">
        <v>50319</v>
      </c>
      <c r="B557" s="12" t="s">
        <v>562</v>
      </c>
    </row>
    <row r="558" spans="1:2" ht="24">
      <c r="A558" s="11">
        <v>50320</v>
      </c>
      <c r="B558" s="12" t="s">
        <v>563</v>
      </c>
    </row>
    <row r="559" spans="1:2" ht="24">
      <c r="A559" s="11">
        <v>50401</v>
      </c>
      <c r="B559" s="12" t="s">
        <v>564</v>
      </c>
    </row>
    <row r="560" spans="1:2" ht="24">
      <c r="A560" s="11">
        <v>50402</v>
      </c>
      <c r="B560" s="12" t="s">
        <v>565</v>
      </c>
    </row>
    <row r="561" spans="1:2" ht="24">
      <c r="A561" s="11">
        <v>50403</v>
      </c>
      <c r="B561" s="12" t="s">
        <v>566</v>
      </c>
    </row>
    <row r="562" spans="1:2" ht="24">
      <c r="A562" s="11">
        <v>50404</v>
      </c>
      <c r="B562" s="12" t="s">
        <v>567</v>
      </c>
    </row>
    <row r="563" spans="1:2" ht="24">
      <c r="A563" s="11">
        <v>50405</v>
      </c>
      <c r="B563" s="12" t="s">
        <v>568</v>
      </c>
    </row>
    <row r="564" spans="1:2" ht="24">
      <c r="A564" s="11">
        <v>50501</v>
      </c>
      <c r="B564" s="12" t="s">
        <v>569</v>
      </c>
    </row>
    <row r="565" spans="1:2" ht="24">
      <c r="A565" s="11">
        <v>50502</v>
      </c>
      <c r="B565" s="12" t="s">
        <v>570</v>
      </c>
    </row>
    <row r="566" spans="1:2" ht="24">
      <c r="A566" s="11">
        <v>50503</v>
      </c>
      <c r="B566" s="12" t="s">
        <v>571</v>
      </c>
    </row>
    <row r="567" spans="1:2" ht="24">
      <c r="A567" s="11">
        <v>50504</v>
      </c>
      <c r="B567" s="12" t="s">
        <v>572</v>
      </c>
    </row>
    <row r="568" spans="1:2" ht="24">
      <c r="A568" s="11">
        <v>50505</v>
      </c>
      <c r="B568" s="12" t="s">
        <v>573</v>
      </c>
    </row>
    <row r="569" spans="1:2" ht="24">
      <c r="A569" s="11">
        <v>50506</v>
      </c>
      <c r="B569" s="12" t="s">
        <v>574</v>
      </c>
    </row>
    <row r="570" spans="1:2" ht="24">
      <c r="A570" s="11">
        <v>50507</v>
      </c>
      <c r="B570" s="12" t="s">
        <v>575</v>
      </c>
    </row>
    <row r="571" spans="1:2" ht="24">
      <c r="A571" s="11">
        <v>50510</v>
      </c>
      <c r="B571" s="12" t="s">
        <v>576</v>
      </c>
    </row>
    <row r="572" spans="1:2" ht="24">
      <c r="A572" s="11">
        <v>50601</v>
      </c>
      <c r="B572" s="12" t="s">
        <v>577</v>
      </c>
    </row>
    <row r="573" spans="1:2" ht="24">
      <c r="A573" s="11">
        <v>50602</v>
      </c>
      <c r="B573" s="12" t="s">
        <v>578</v>
      </c>
    </row>
    <row r="574" spans="1:2" ht="24">
      <c r="A574" s="11">
        <v>50603</v>
      </c>
      <c r="B574" s="12" t="s">
        <v>579</v>
      </c>
    </row>
    <row r="575" spans="1:2" ht="24">
      <c r="A575" s="11">
        <v>50604</v>
      </c>
      <c r="B575" s="12" t="s">
        <v>580</v>
      </c>
    </row>
    <row r="576" spans="1:2" ht="24">
      <c r="A576" s="11">
        <v>50605</v>
      </c>
      <c r="B576" s="12" t="s">
        <v>581</v>
      </c>
    </row>
    <row r="577" spans="1:2" ht="24">
      <c r="A577" s="11">
        <v>50606</v>
      </c>
      <c r="B577" s="12" t="s">
        <v>582</v>
      </c>
    </row>
    <row r="578" spans="1:2" ht="24">
      <c r="A578" s="11">
        <v>50702</v>
      </c>
      <c r="B578" s="12" t="s">
        <v>583</v>
      </c>
    </row>
    <row r="579" spans="1:2" ht="24">
      <c r="A579" s="11">
        <v>50703</v>
      </c>
      <c r="B579" s="12" t="s">
        <v>584</v>
      </c>
    </row>
    <row r="580" spans="1:2" ht="24">
      <c r="A580" s="11">
        <v>50704</v>
      </c>
      <c r="B580" s="12" t="s">
        <v>585</v>
      </c>
    </row>
    <row r="581" spans="1:2" ht="24">
      <c r="A581" s="11">
        <v>50705</v>
      </c>
      <c r="B581" s="12" t="s">
        <v>586</v>
      </c>
    </row>
    <row r="582" spans="1:2" ht="24">
      <c r="A582" s="11">
        <v>50706</v>
      </c>
      <c r="B582" s="12" t="s">
        <v>8793</v>
      </c>
    </row>
    <row r="583" spans="1:2" ht="24">
      <c r="A583" s="11">
        <v>50708</v>
      </c>
      <c r="B583" s="12" t="s">
        <v>587</v>
      </c>
    </row>
    <row r="584" spans="1:2" ht="24">
      <c r="A584" s="11">
        <v>50709</v>
      </c>
      <c r="B584" s="12" t="s">
        <v>588</v>
      </c>
    </row>
    <row r="585" spans="1:2" ht="24">
      <c r="A585" s="11">
        <v>50710</v>
      </c>
      <c r="B585" s="12" t="s">
        <v>589</v>
      </c>
    </row>
    <row r="586" spans="1:2" ht="24">
      <c r="A586" s="11">
        <v>50711</v>
      </c>
      <c r="B586" s="12" t="s">
        <v>590</v>
      </c>
    </row>
    <row r="587" spans="1:2" ht="24">
      <c r="A587" s="11">
        <v>50904</v>
      </c>
      <c r="B587" s="12" t="s">
        <v>591</v>
      </c>
    </row>
    <row r="588" spans="1:2" ht="24">
      <c r="A588" s="11">
        <v>50713</v>
      </c>
      <c r="B588" s="18" t="s">
        <v>592</v>
      </c>
    </row>
    <row r="589" spans="1:2" ht="24">
      <c r="A589" s="11" t="s">
        <v>8794</v>
      </c>
      <c r="B589" s="19" t="s">
        <v>593</v>
      </c>
    </row>
    <row r="590" spans="1:2" ht="24">
      <c r="A590" s="11" t="s">
        <v>8795</v>
      </c>
      <c r="B590" s="19" t="s">
        <v>594</v>
      </c>
    </row>
    <row r="591" spans="1:2" ht="24">
      <c r="A591" s="11" t="s">
        <v>8796</v>
      </c>
      <c r="B591" s="19" t="s">
        <v>595</v>
      </c>
    </row>
    <row r="592" spans="1:2" ht="24">
      <c r="A592" s="11" t="s">
        <v>8797</v>
      </c>
      <c r="B592" s="19" t="s">
        <v>596</v>
      </c>
    </row>
    <row r="593" spans="1:2" ht="24">
      <c r="A593" s="11" t="s">
        <v>8798</v>
      </c>
      <c r="B593" s="19" t="s">
        <v>597</v>
      </c>
    </row>
    <row r="594" spans="1:2" ht="24">
      <c r="A594" s="11">
        <v>75002</v>
      </c>
      <c r="B594" s="12" t="s">
        <v>8799</v>
      </c>
    </row>
    <row r="595" spans="1:2" ht="24">
      <c r="A595" s="11">
        <v>75003</v>
      </c>
      <c r="B595" s="12" t="s">
        <v>598</v>
      </c>
    </row>
    <row r="596" spans="1:2" ht="24">
      <c r="A596" s="11">
        <v>75100</v>
      </c>
      <c r="B596" s="12" t="s">
        <v>599</v>
      </c>
    </row>
    <row r="597" spans="1:2" ht="24">
      <c r="A597" s="11">
        <v>75105</v>
      </c>
      <c r="B597" s="12" t="s">
        <v>600</v>
      </c>
    </row>
    <row r="598" spans="1:2" ht="24">
      <c r="A598" s="11" t="s">
        <v>601</v>
      </c>
      <c r="B598" s="12" t="s">
        <v>602</v>
      </c>
    </row>
    <row r="599" spans="1:2" ht="24">
      <c r="A599" s="11" t="s">
        <v>603</v>
      </c>
      <c r="B599" s="12" t="s">
        <v>604</v>
      </c>
    </row>
    <row r="600" spans="1:2" ht="24">
      <c r="A600" s="11">
        <v>75137</v>
      </c>
      <c r="B600" s="12" t="s">
        <v>605</v>
      </c>
    </row>
    <row r="601" spans="1:2" ht="24">
      <c r="A601" s="11" t="s">
        <v>606</v>
      </c>
      <c r="B601" s="12" t="s">
        <v>607</v>
      </c>
    </row>
    <row r="602" spans="1:2" ht="24">
      <c r="A602" s="11" t="s">
        <v>608</v>
      </c>
      <c r="B602" s="12" t="s">
        <v>609</v>
      </c>
    </row>
    <row r="603" spans="1:2" ht="24">
      <c r="A603" s="11" t="s">
        <v>610</v>
      </c>
      <c r="B603" s="12" t="s">
        <v>611</v>
      </c>
    </row>
    <row r="604" spans="1:2" ht="24">
      <c r="A604" s="11" t="s">
        <v>612</v>
      </c>
      <c r="B604" s="12" t="s">
        <v>613</v>
      </c>
    </row>
    <row r="605" spans="1:2" ht="24">
      <c r="A605" s="11" t="s">
        <v>614</v>
      </c>
      <c r="B605" s="12" t="s">
        <v>615</v>
      </c>
    </row>
    <row r="606" spans="1:2" ht="24">
      <c r="A606" s="11" t="s">
        <v>616</v>
      </c>
      <c r="B606" s="12" t="s">
        <v>617</v>
      </c>
    </row>
    <row r="607" spans="1:2" ht="24">
      <c r="A607" s="11" t="s">
        <v>618</v>
      </c>
      <c r="B607" s="12" t="s">
        <v>619</v>
      </c>
    </row>
    <row r="608" spans="1:2" ht="24">
      <c r="A608" s="11" t="s">
        <v>620</v>
      </c>
      <c r="B608" s="12" t="s">
        <v>621</v>
      </c>
    </row>
    <row r="609" spans="1:2" ht="24">
      <c r="A609" s="11" t="s">
        <v>622</v>
      </c>
      <c r="B609" s="12" t="s">
        <v>623</v>
      </c>
    </row>
    <row r="610" spans="1:2" ht="24">
      <c r="A610" s="11" t="s">
        <v>624</v>
      </c>
      <c r="B610" s="12" t="s">
        <v>625</v>
      </c>
    </row>
    <row r="611" spans="1:2" ht="24">
      <c r="A611" s="11" t="s">
        <v>626</v>
      </c>
      <c r="B611" s="12" t="s">
        <v>627</v>
      </c>
    </row>
    <row r="612" spans="1:2" ht="24">
      <c r="A612" s="11" t="s">
        <v>628</v>
      </c>
      <c r="B612" s="12" t="s">
        <v>629</v>
      </c>
    </row>
    <row r="613" spans="1:2" ht="24">
      <c r="A613" s="11" t="s">
        <v>630</v>
      </c>
      <c r="B613" s="12" t="s">
        <v>631</v>
      </c>
    </row>
    <row r="614" spans="1:2" ht="24">
      <c r="A614" s="11" t="s">
        <v>632</v>
      </c>
      <c r="B614" s="12" t="s">
        <v>633</v>
      </c>
    </row>
    <row r="615" spans="1:2" ht="24">
      <c r="A615" s="11" t="s">
        <v>634</v>
      </c>
      <c r="B615" s="12" t="s">
        <v>635</v>
      </c>
    </row>
    <row r="616" spans="1:2" ht="24">
      <c r="A616" s="11" t="s">
        <v>636</v>
      </c>
      <c r="B616" s="12" t="s">
        <v>637</v>
      </c>
    </row>
    <row r="617" spans="1:2" ht="24">
      <c r="A617" s="11" t="s">
        <v>638</v>
      </c>
      <c r="B617" s="12" t="s">
        <v>639</v>
      </c>
    </row>
    <row r="618" spans="1:2" ht="24">
      <c r="A618" s="11" t="s">
        <v>640</v>
      </c>
      <c r="B618" s="12" t="s">
        <v>641</v>
      </c>
    </row>
    <row r="619" spans="1:2" ht="24">
      <c r="A619" s="11" t="s">
        <v>642</v>
      </c>
      <c r="B619" s="12" t="s">
        <v>643</v>
      </c>
    </row>
    <row r="620" spans="1:2" ht="24">
      <c r="A620" s="11" t="s">
        <v>644</v>
      </c>
      <c r="B620" s="12" t="s">
        <v>645</v>
      </c>
    </row>
    <row r="621" spans="1:2" ht="24">
      <c r="A621" s="11" t="s">
        <v>646</v>
      </c>
      <c r="B621" s="12" t="s">
        <v>647</v>
      </c>
    </row>
    <row r="622" spans="1:2" ht="24">
      <c r="A622" s="11" t="s">
        <v>648</v>
      </c>
      <c r="B622" s="12" t="s">
        <v>649</v>
      </c>
    </row>
    <row r="623" spans="1:2" ht="24">
      <c r="A623" s="11" t="s">
        <v>650</v>
      </c>
      <c r="B623" s="12" t="s">
        <v>651</v>
      </c>
    </row>
    <row r="624" spans="1:2" ht="24">
      <c r="A624" s="11" t="s">
        <v>652</v>
      </c>
      <c r="B624" s="12" t="s">
        <v>653</v>
      </c>
    </row>
    <row r="625" spans="1:2" ht="24">
      <c r="A625" s="11" t="s">
        <v>654</v>
      </c>
      <c r="B625" s="12" t="s">
        <v>655</v>
      </c>
    </row>
    <row r="626" spans="1:2" ht="24">
      <c r="A626" s="11" t="s">
        <v>656</v>
      </c>
      <c r="B626" s="12" t="s">
        <v>657</v>
      </c>
    </row>
    <row r="627" spans="1:2" ht="24">
      <c r="A627" s="11" t="s">
        <v>658</v>
      </c>
      <c r="B627" s="12" t="s">
        <v>659</v>
      </c>
    </row>
    <row r="628" spans="1:2" ht="24">
      <c r="A628" s="11" t="s">
        <v>660</v>
      </c>
      <c r="B628" s="12" t="s">
        <v>661</v>
      </c>
    </row>
    <row r="629" spans="1:2" ht="24">
      <c r="A629" s="11" t="s">
        <v>662</v>
      </c>
      <c r="B629" s="12" t="s">
        <v>663</v>
      </c>
    </row>
    <row r="630" spans="1:2" ht="24">
      <c r="A630" s="11" t="s">
        <v>664</v>
      </c>
      <c r="B630" s="12" t="s">
        <v>665</v>
      </c>
    </row>
    <row r="631" spans="1:2" ht="24">
      <c r="A631" s="11" t="s">
        <v>666</v>
      </c>
      <c r="B631" s="12" t="s">
        <v>667</v>
      </c>
    </row>
    <row r="632" spans="1:2" ht="24">
      <c r="A632" s="11" t="s">
        <v>668</v>
      </c>
      <c r="B632" s="12" t="s">
        <v>669</v>
      </c>
    </row>
    <row r="633" spans="1:2" ht="24">
      <c r="A633" s="11" t="s">
        <v>670</v>
      </c>
      <c r="B633" s="12" t="s">
        <v>671</v>
      </c>
    </row>
    <row r="634" spans="1:2" ht="24">
      <c r="A634" s="11" t="s">
        <v>672</v>
      </c>
      <c r="B634" s="12" t="s">
        <v>673</v>
      </c>
    </row>
    <row r="635" spans="1:2" ht="24">
      <c r="A635" s="11" t="s">
        <v>674</v>
      </c>
      <c r="B635" s="12" t="s">
        <v>675</v>
      </c>
    </row>
    <row r="636" spans="1:2" ht="24">
      <c r="A636" s="11" t="s">
        <v>676</v>
      </c>
      <c r="B636" s="12" t="s">
        <v>677</v>
      </c>
    </row>
    <row r="637" spans="1:2" ht="24">
      <c r="A637" s="11" t="s">
        <v>678</v>
      </c>
      <c r="B637" s="12" t="s">
        <v>679</v>
      </c>
    </row>
    <row r="638" spans="1:2" ht="24">
      <c r="A638" s="11" t="s">
        <v>680</v>
      </c>
      <c r="B638" s="12" t="s">
        <v>681</v>
      </c>
    </row>
    <row r="639" spans="1:2" ht="24">
      <c r="A639" s="11" t="s">
        <v>682</v>
      </c>
      <c r="B639" s="12" t="s">
        <v>683</v>
      </c>
    </row>
    <row r="640" spans="1:2" ht="24">
      <c r="A640" s="11" t="s">
        <v>684</v>
      </c>
      <c r="B640" s="12" t="s">
        <v>685</v>
      </c>
    </row>
    <row r="641" spans="1:2" ht="24">
      <c r="A641" s="11" t="s">
        <v>686</v>
      </c>
      <c r="B641" s="12" t="s">
        <v>687</v>
      </c>
    </row>
    <row r="642" spans="1:2" ht="24">
      <c r="A642" s="11" t="s">
        <v>688</v>
      </c>
      <c r="B642" s="12" t="s">
        <v>689</v>
      </c>
    </row>
    <row r="643" spans="1:2" ht="24">
      <c r="A643" s="11" t="s">
        <v>690</v>
      </c>
      <c r="B643" s="12" t="s">
        <v>691</v>
      </c>
    </row>
    <row r="644" spans="1:2" ht="24">
      <c r="A644" s="11" t="s">
        <v>692</v>
      </c>
      <c r="B644" s="12" t="s">
        <v>693</v>
      </c>
    </row>
    <row r="645" spans="1:2" ht="24">
      <c r="A645" s="11">
        <v>75228</v>
      </c>
      <c r="B645" s="12" t="s">
        <v>694</v>
      </c>
    </row>
    <row r="646" spans="1:2" ht="24">
      <c r="A646" s="11">
        <v>75266</v>
      </c>
      <c r="B646" s="12" t="s">
        <v>8800</v>
      </c>
    </row>
    <row r="647" spans="1:2" ht="24">
      <c r="A647" s="11">
        <v>75267</v>
      </c>
      <c r="B647" s="12" t="s">
        <v>8801</v>
      </c>
    </row>
    <row r="648" spans="1:2" ht="24">
      <c r="A648" s="11" t="s">
        <v>695</v>
      </c>
      <c r="B648" s="12" t="s">
        <v>696</v>
      </c>
    </row>
    <row r="649" spans="1:2" ht="24">
      <c r="A649" s="11" t="s">
        <v>697</v>
      </c>
      <c r="B649" s="12" t="s">
        <v>698</v>
      </c>
    </row>
    <row r="650" spans="1:2" ht="24">
      <c r="A650" s="11" t="s">
        <v>699</v>
      </c>
      <c r="B650" s="12" t="s">
        <v>700</v>
      </c>
    </row>
    <row r="651" spans="1:2" ht="24">
      <c r="A651" s="11" t="s">
        <v>701</v>
      </c>
      <c r="B651" s="12" t="s">
        <v>702</v>
      </c>
    </row>
    <row r="652" spans="1:2" ht="24">
      <c r="A652" s="11" t="s">
        <v>703</v>
      </c>
      <c r="B652" s="12" t="s">
        <v>704</v>
      </c>
    </row>
    <row r="653" spans="1:2" ht="24">
      <c r="A653" s="11" t="s">
        <v>705</v>
      </c>
      <c r="B653" s="12" t="s">
        <v>706</v>
      </c>
    </row>
    <row r="654" spans="1:2" ht="24">
      <c r="A654" s="11" t="s">
        <v>707</v>
      </c>
      <c r="B654" s="12" t="s">
        <v>708</v>
      </c>
    </row>
    <row r="655" spans="1:2" ht="24">
      <c r="A655" s="11" t="s">
        <v>709</v>
      </c>
      <c r="B655" s="12" t="s">
        <v>710</v>
      </c>
    </row>
    <row r="656" spans="1:2" ht="24">
      <c r="A656" s="11" t="s">
        <v>711</v>
      </c>
      <c r="B656" s="12" t="s">
        <v>712</v>
      </c>
    </row>
    <row r="657" spans="1:2" ht="24">
      <c r="A657" s="11" t="s">
        <v>713</v>
      </c>
      <c r="B657" s="12" t="s">
        <v>714</v>
      </c>
    </row>
    <row r="658" spans="1:2" ht="24">
      <c r="A658" s="11" t="s">
        <v>715</v>
      </c>
      <c r="B658" s="12" t="s">
        <v>716</v>
      </c>
    </row>
    <row r="659" spans="1:2" ht="24">
      <c r="A659" s="11" t="s">
        <v>717</v>
      </c>
      <c r="B659" s="12" t="s">
        <v>718</v>
      </c>
    </row>
    <row r="660" spans="1:2" ht="24">
      <c r="A660" s="11" t="s">
        <v>719</v>
      </c>
      <c r="B660" s="12" t="s">
        <v>720</v>
      </c>
    </row>
    <row r="661" spans="1:2" ht="24">
      <c r="A661" s="11" t="s">
        <v>721</v>
      </c>
      <c r="B661" s="12" t="s">
        <v>722</v>
      </c>
    </row>
    <row r="662" spans="1:2" ht="24">
      <c r="A662" s="11" t="s">
        <v>723</v>
      </c>
      <c r="B662" s="12" t="s">
        <v>724</v>
      </c>
    </row>
    <row r="663" spans="1:2" ht="24">
      <c r="A663" s="11" t="s">
        <v>725</v>
      </c>
      <c r="B663" s="12" t="s">
        <v>726</v>
      </c>
    </row>
    <row r="664" spans="1:2" ht="24">
      <c r="A664" s="11" t="s">
        <v>727</v>
      </c>
      <c r="B664" s="12" t="s">
        <v>728</v>
      </c>
    </row>
    <row r="665" spans="1:2" ht="24">
      <c r="A665" s="11" t="s">
        <v>729</v>
      </c>
      <c r="B665" s="12" t="s">
        <v>730</v>
      </c>
    </row>
    <row r="666" spans="1:2" ht="24">
      <c r="A666" s="11" t="s">
        <v>731</v>
      </c>
      <c r="B666" s="12" t="s">
        <v>732</v>
      </c>
    </row>
    <row r="667" spans="1:2" ht="24">
      <c r="A667" s="11" t="s">
        <v>733</v>
      </c>
      <c r="B667" s="12" t="s">
        <v>734</v>
      </c>
    </row>
    <row r="668" spans="1:2" ht="24">
      <c r="A668" s="11" t="s">
        <v>735</v>
      </c>
      <c r="B668" s="12" t="s">
        <v>736</v>
      </c>
    </row>
    <row r="669" spans="1:2" ht="24">
      <c r="A669" s="11" t="s">
        <v>737</v>
      </c>
      <c r="B669" s="12" t="s">
        <v>738</v>
      </c>
    </row>
    <row r="670" spans="1:2" ht="24">
      <c r="A670" s="11" t="s">
        <v>739</v>
      </c>
      <c r="B670" s="12" t="s">
        <v>740</v>
      </c>
    </row>
    <row r="671" spans="1:2" ht="24">
      <c r="A671" s="11" t="s">
        <v>741</v>
      </c>
      <c r="B671" s="12" t="s">
        <v>742</v>
      </c>
    </row>
    <row r="672" spans="1:2" ht="24">
      <c r="A672" s="11" t="s">
        <v>743</v>
      </c>
      <c r="B672" s="12" t="s">
        <v>744</v>
      </c>
    </row>
    <row r="673" spans="1:2" ht="24">
      <c r="A673" s="11" t="s">
        <v>745</v>
      </c>
      <c r="B673" s="12" t="s">
        <v>746</v>
      </c>
    </row>
    <row r="674" spans="1:2" ht="24">
      <c r="A674" s="11" t="s">
        <v>747</v>
      </c>
      <c r="B674" s="12" t="s">
        <v>748</v>
      </c>
    </row>
    <row r="675" spans="1:2" ht="24">
      <c r="A675" s="11" t="s">
        <v>749</v>
      </c>
      <c r="B675" s="12" t="s">
        <v>750</v>
      </c>
    </row>
    <row r="676" spans="1:2" ht="24">
      <c r="A676" s="11">
        <v>75303</v>
      </c>
      <c r="B676" s="12" t="s">
        <v>751</v>
      </c>
    </row>
    <row r="677" spans="1:2" ht="24">
      <c r="A677" s="11" t="s">
        <v>752</v>
      </c>
      <c r="B677" s="12" t="s">
        <v>753</v>
      </c>
    </row>
    <row r="678" spans="1:2" ht="24">
      <c r="A678" s="11" t="s">
        <v>754</v>
      </c>
      <c r="B678" s="12" t="s">
        <v>755</v>
      </c>
    </row>
    <row r="679" spans="1:2" ht="24">
      <c r="A679" s="11" t="s">
        <v>756</v>
      </c>
      <c r="B679" s="12" t="s">
        <v>757</v>
      </c>
    </row>
    <row r="680" spans="1:2" ht="24">
      <c r="A680" s="11" t="s">
        <v>758</v>
      </c>
      <c r="B680" s="12" t="s">
        <v>759</v>
      </c>
    </row>
    <row r="681" spans="1:2" ht="24">
      <c r="A681" s="11" t="s">
        <v>760</v>
      </c>
      <c r="B681" s="12" t="s">
        <v>761</v>
      </c>
    </row>
    <row r="682" spans="1:2" ht="24">
      <c r="A682" s="11" t="s">
        <v>762</v>
      </c>
      <c r="B682" s="12" t="s">
        <v>763</v>
      </c>
    </row>
    <row r="683" spans="1:2" ht="24">
      <c r="A683" s="11" t="s">
        <v>764</v>
      </c>
      <c r="B683" s="12" t="s">
        <v>765</v>
      </c>
    </row>
    <row r="684" spans="1:2" ht="24">
      <c r="A684" s="11" t="s">
        <v>766</v>
      </c>
      <c r="B684" s="12" t="s">
        <v>767</v>
      </c>
    </row>
    <row r="685" spans="1:2" ht="24">
      <c r="A685" s="11" t="s">
        <v>768</v>
      </c>
      <c r="B685" s="12" t="s">
        <v>769</v>
      </c>
    </row>
    <row r="686" spans="1:2" ht="24">
      <c r="A686" s="11" t="s">
        <v>770</v>
      </c>
      <c r="B686" s="12" t="s">
        <v>771</v>
      </c>
    </row>
    <row r="687" spans="1:2" ht="24">
      <c r="A687" s="11" t="s">
        <v>772</v>
      </c>
      <c r="B687" s="12" t="s">
        <v>773</v>
      </c>
    </row>
    <row r="688" spans="1:2" ht="24">
      <c r="A688" s="11" t="s">
        <v>774</v>
      </c>
      <c r="B688" s="12" t="s">
        <v>775</v>
      </c>
    </row>
    <row r="689" spans="1:2" ht="24">
      <c r="A689" s="11" t="s">
        <v>776</v>
      </c>
      <c r="B689" s="12" t="s">
        <v>777</v>
      </c>
    </row>
    <row r="690" spans="1:2" ht="24">
      <c r="A690" s="11" t="s">
        <v>778</v>
      </c>
      <c r="B690" s="12" t="s">
        <v>779</v>
      </c>
    </row>
    <row r="691" spans="1:2" ht="24">
      <c r="A691" s="11" t="s">
        <v>780</v>
      </c>
      <c r="B691" s="12" t="s">
        <v>781</v>
      </c>
    </row>
    <row r="692" spans="1:2" ht="24">
      <c r="A692" s="11" t="s">
        <v>782</v>
      </c>
      <c r="B692" s="12" t="s">
        <v>783</v>
      </c>
    </row>
    <row r="693" spans="1:2" ht="24">
      <c r="A693" s="11" t="s">
        <v>784</v>
      </c>
      <c r="B693" s="12" t="s">
        <v>785</v>
      </c>
    </row>
    <row r="694" spans="1:2" ht="24">
      <c r="A694" s="11" t="s">
        <v>786</v>
      </c>
      <c r="B694" s="12" t="s">
        <v>787</v>
      </c>
    </row>
    <row r="695" spans="1:2" ht="24">
      <c r="A695" s="11" t="s">
        <v>788</v>
      </c>
      <c r="B695" s="12" t="s">
        <v>789</v>
      </c>
    </row>
    <row r="696" spans="1:2" ht="24">
      <c r="A696" s="11" t="s">
        <v>790</v>
      </c>
      <c r="B696" s="12" t="s">
        <v>791</v>
      </c>
    </row>
    <row r="697" spans="1:2" ht="24">
      <c r="A697" s="11" t="s">
        <v>792</v>
      </c>
      <c r="B697" s="12" t="s">
        <v>793</v>
      </c>
    </row>
    <row r="698" spans="1:2" ht="24">
      <c r="A698" s="11" t="s">
        <v>794</v>
      </c>
      <c r="B698" s="12" t="s">
        <v>795</v>
      </c>
    </row>
    <row r="699" spans="1:2" ht="24">
      <c r="A699" s="11" t="s">
        <v>796</v>
      </c>
      <c r="B699" s="12" t="s">
        <v>797</v>
      </c>
    </row>
    <row r="700" spans="1:2" ht="24">
      <c r="A700" s="11" t="s">
        <v>798</v>
      </c>
      <c r="B700" s="12" t="s">
        <v>799</v>
      </c>
    </row>
    <row r="701" spans="1:2" ht="24">
      <c r="A701" s="11" t="s">
        <v>800</v>
      </c>
      <c r="B701" s="12" t="s">
        <v>801</v>
      </c>
    </row>
    <row r="702" spans="1:2" ht="24">
      <c r="A702" s="11" t="s">
        <v>802</v>
      </c>
      <c r="B702" s="12" t="s">
        <v>803</v>
      </c>
    </row>
    <row r="703" spans="1:2" ht="24">
      <c r="A703" s="11" t="s">
        <v>804</v>
      </c>
      <c r="B703" s="12" t="s">
        <v>805</v>
      </c>
    </row>
    <row r="704" spans="1:2" ht="24">
      <c r="A704" s="11" t="s">
        <v>806</v>
      </c>
      <c r="B704" s="12" t="s">
        <v>807</v>
      </c>
    </row>
    <row r="705" spans="1:2" ht="24">
      <c r="A705" s="11" t="s">
        <v>808</v>
      </c>
      <c r="B705" s="12" t="s">
        <v>809</v>
      </c>
    </row>
    <row r="706" spans="1:2" ht="24">
      <c r="A706" s="11" t="s">
        <v>810</v>
      </c>
      <c r="B706" s="12" t="s">
        <v>811</v>
      </c>
    </row>
    <row r="707" spans="1:2" ht="24">
      <c r="A707" s="11" t="s">
        <v>812</v>
      </c>
      <c r="B707" s="12" t="s">
        <v>813</v>
      </c>
    </row>
    <row r="708" spans="1:2" ht="24">
      <c r="A708" s="11" t="s">
        <v>814</v>
      </c>
      <c r="B708" s="12" t="s">
        <v>815</v>
      </c>
    </row>
    <row r="709" spans="1:2" ht="24">
      <c r="A709" s="11" t="s">
        <v>816</v>
      </c>
      <c r="B709" s="12" t="s">
        <v>817</v>
      </c>
    </row>
    <row r="710" spans="1:2" ht="24">
      <c r="A710" s="11" t="s">
        <v>818</v>
      </c>
      <c r="B710" s="12" t="s">
        <v>819</v>
      </c>
    </row>
    <row r="711" spans="1:2" ht="24">
      <c r="A711" s="11" t="s">
        <v>820</v>
      </c>
      <c r="B711" s="12" t="s">
        <v>821</v>
      </c>
    </row>
    <row r="712" spans="1:2" ht="24">
      <c r="A712" s="11" t="s">
        <v>822</v>
      </c>
      <c r="B712" s="12" t="s">
        <v>823</v>
      </c>
    </row>
    <row r="713" spans="1:2" ht="24">
      <c r="A713" s="11" t="s">
        <v>824</v>
      </c>
      <c r="B713" s="12" t="s">
        <v>825</v>
      </c>
    </row>
    <row r="714" spans="1:2" ht="24">
      <c r="A714" s="11" t="s">
        <v>826</v>
      </c>
      <c r="B714" s="12" t="s">
        <v>827</v>
      </c>
    </row>
    <row r="715" spans="1:2" ht="24">
      <c r="A715" s="11" t="s">
        <v>828</v>
      </c>
      <c r="B715" s="12" t="s">
        <v>829</v>
      </c>
    </row>
    <row r="716" spans="1:2" ht="24">
      <c r="A716" s="11" t="s">
        <v>830</v>
      </c>
      <c r="B716" s="12" t="s">
        <v>831</v>
      </c>
    </row>
    <row r="717" spans="1:2" ht="24">
      <c r="A717" s="11" t="s">
        <v>832</v>
      </c>
      <c r="B717" s="12" t="s">
        <v>833</v>
      </c>
    </row>
    <row r="718" spans="1:2" ht="24">
      <c r="A718" s="11" t="s">
        <v>834</v>
      </c>
      <c r="B718" s="12" t="s">
        <v>835</v>
      </c>
    </row>
    <row r="719" spans="1:2" ht="24">
      <c r="A719" s="11" t="s">
        <v>836</v>
      </c>
      <c r="B719" s="12" t="s">
        <v>837</v>
      </c>
    </row>
    <row r="720" spans="1:2" ht="24">
      <c r="A720" s="11" t="s">
        <v>838</v>
      </c>
      <c r="B720" s="12" t="s">
        <v>839</v>
      </c>
    </row>
    <row r="721" spans="1:2" ht="24">
      <c r="A721" s="11" t="s">
        <v>840</v>
      </c>
      <c r="B721" s="12" t="s">
        <v>841</v>
      </c>
    </row>
    <row r="722" spans="1:2" ht="24">
      <c r="A722" s="11" t="s">
        <v>842</v>
      </c>
      <c r="B722" s="12" t="s">
        <v>843</v>
      </c>
    </row>
    <row r="723" spans="1:2" ht="24">
      <c r="A723" s="11" t="s">
        <v>844</v>
      </c>
      <c r="B723" s="12" t="s">
        <v>845</v>
      </c>
    </row>
    <row r="724" spans="1:2" ht="24">
      <c r="A724" s="11" t="s">
        <v>846</v>
      </c>
      <c r="B724" s="12" t="s">
        <v>847</v>
      </c>
    </row>
    <row r="725" spans="1:2" ht="24">
      <c r="A725" s="11" t="s">
        <v>848</v>
      </c>
      <c r="B725" s="12" t="s">
        <v>849</v>
      </c>
    </row>
    <row r="726" spans="1:2" ht="24">
      <c r="A726" s="11" t="s">
        <v>850</v>
      </c>
      <c r="B726" s="12" t="s">
        <v>851</v>
      </c>
    </row>
    <row r="727" spans="1:2" ht="24">
      <c r="A727" s="11">
        <v>75429</v>
      </c>
      <c r="B727" s="12" t="s">
        <v>852</v>
      </c>
    </row>
    <row r="728" spans="1:2" ht="24">
      <c r="A728" s="11" t="s">
        <v>853</v>
      </c>
      <c r="B728" s="12" t="s">
        <v>854</v>
      </c>
    </row>
    <row r="729" spans="1:2" ht="24">
      <c r="A729" s="11">
        <v>75452</v>
      </c>
      <c r="B729" s="12" t="s">
        <v>855</v>
      </c>
    </row>
    <row r="730" spans="1:2" ht="24">
      <c r="A730" s="11" t="s">
        <v>856</v>
      </c>
      <c r="B730" s="12" t="s">
        <v>857</v>
      </c>
    </row>
    <row r="731" spans="1:2" ht="24">
      <c r="A731" s="11" t="s">
        <v>858</v>
      </c>
      <c r="B731" s="12" t="s">
        <v>859</v>
      </c>
    </row>
    <row r="732" spans="1:2" ht="24">
      <c r="A732" s="11" t="s">
        <v>860</v>
      </c>
      <c r="B732" s="12" t="s">
        <v>861</v>
      </c>
    </row>
    <row r="733" spans="1:2" ht="24">
      <c r="A733" s="11" t="s">
        <v>862</v>
      </c>
      <c r="B733" s="12" t="s">
        <v>863</v>
      </c>
    </row>
    <row r="734" spans="1:2" ht="24">
      <c r="A734" s="11" t="s">
        <v>864</v>
      </c>
      <c r="B734" s="12" t="s">
        <v>865</v>
      </c>
    </row>
    <row r="735" spans="1:2" ht="24">
      <c r="A735" s="11" t="s">
        <v>866</v>
      </c>
      <c r="B735" s="12" t="s">
        <v>867</v>
      </c>
    </row>
    <row r="736" spans="1:2" ht="24">
      <c r="A736" s="11" t="s">
        <v>868</v>
      </c>
      <c r="B736" s="12" t="s">
        <v>869</v>
      </c>
    </row>
    <row r="737" spans="1:2" ht="24">
      <c r="A737" s="11" t="s">
        <v>870</v>
      </c>
      <c r="B737" s="12" t="s">
        <v>871</v>
      </c>
    </row>
    <row r="738" spans="1:2" ht="24">
      <c r="A738" s="11" t="s">
        <v>872</v>
      </c>
      <c r="B738" s="12" t="s">
        <v>873</v>
      </c>
    </row>
    <row r="739" spans="1:2" ht="24">
      <c r="A739" s="11" t="s">
        <v>874</v>
      </c>
      <c r="B739" s="12" t="s">
        <v>875</v>
      </c>
    </row>
    <row r="740" spans="1:2" ht="24">
      <c r="A740" s="11" t="s">
        <v>876</v>
      </c>
      <c r="B740" s="12" t="s">
        <v>877</v>
      </c>
    </row>
    <row r="741" spans="1:2" ht="24">
      <c r="A741" s="11" t="s">
        <v>878</v>
      </c>
      <c r="B741" s="12" t="s">
        <v>879</v>
      </c>
    </row>
    <row r="742" spans="1:2" ht="24">
      <c r="A742" s="11" t="s">
        <v>880</v>
      </c>
      <c r="B742" s="12" t="s">
        <v>881</v>
      </c>
    </row>
    <row r="743" spans="1:2" ht="24">
      <c r="A743" s="11" t="s">
        <v>882</v>
      </c>
      <c r="B743" s="12" t="s">
        <v>883</v>
      </c>
    </row>
    <row r="744" spans="1:2" ht="24">
      <c r="A744" s="11" t="s">
        <v>884</v>
      </c>
      <c r="B744" s="12" t="s">
        <v>885</v>
      </c>
    </row>
    <row r="745" spans="1:2" ht="24">
      <c r="A745" s="11" t="s">
        <v>886</v>
      </c>
      <c r="B745" s="12" t="s">
        <v>887</v>
      </c>
    </row>
    <row r="746" spans="1:2" ht="24">
      <c r="A746" s="11" t="s">
        <v>888</v>
      </c>
      <c r="B746" s="12" t="s">
        <v>889</v>
      </c>
    </row>
    <row r="747" spans="1:2" ht="24">
      <c r="A747" s="11" t="s">
        <v>890</v>
      </c>
      <c r="B747" s="12" t="s">
        <v>891</v>
      </c>
    </row>
    <row r="748" spans="1:2" ht="24">
      <c r="A748" s="11" t="s">
        <v>892</v>
      </c>
      <c r="B748" s="12" t="s">
        <v>893</v>
      </c>
    </row>
    <row r="749" spans="1:2" ht="24">
      <c r="A749" s="11" t="s">
        <v>894</v>
      </c>
      <c r="B749" s="12" t="s">
        <v>895</v>
      </c>
    </row>
    <row r="750" spans="1:2" ht="24">
      <c r="A750" s="11" t="s">
        <v>896</v>
      </c>
      <c r="B750" s="12" t="s">
        <v>897</v>
      </c>
    </row>
    <row r="751" spans="1:2" ht="24">
      <c r="A751" s="11" t="s">
        <v>898</v>
      </c>
      <c r="B751" s="12" t="s">
        <v>899</v>
      </c>
    </row>
    <row r="752" spans="1:2" ht="24">
      <c r="A752" s="11" t="s">
        <v>900</v>
      </c>
      <c r="B752" s="12" t="s">
        <v>901</v>
      </c>
    </row>
    <row r="753" spans="1:2" ht="24">
      <c r="A753" s="11" t="s">
        <v>902</v>
      </c>
      <c r="B753" s="12" t="s">
        <v>903</v>
      </c>
    </row>
    <row r="754" spans="1:2" ht="24">
      <c r="A754" s="11" t="s">
        <v>904</v>
      </c>
      <c r="B754" s="12" t="s">
        <v>905</v>
      </c>
    </row>
    <row r="755" spans="1:2" ht="24">
      <c r="A755" s="11" t="s">
        <v>906</v>
      </c>
      <c r="B755" s="12" t="s">
        <v>907</v>
      </c>
    </row>
    <row r="756" spans="1:2" ht="24">
      <c r="A756" s="11" t="s">
        <v>908</v>
      </c>
      <c r="B756" s="12" t="s">
        <v>909</v>
      </c>
    </row>
    <row r="757" spans="1:2" ht="24">
      <c r="A757" s="11" t="s">
        <v>910</v>
      </c>
      <c r="B757" s="12" t="s">
        <v>911</v>
      </c>
    </row>
    <row r="758" spans="1:2" ht="24">
      <c r="A758" s="11" t="s">
        <v>912</v>
      </c>
      <c r="B758" s="12" t="s">
        <v>913</v>
      </c>
    </row>
    <row r="759" spans="1:2" ht="24">
      <c r="A759" s="11" t="s">
        <v>914</v>
      </c>
      <c r="B759" s="12" t="s">
        <v>915</v>
      </c>
    </row>
    <row r="760" spans="1:2" ht="24">
      <c r="A760" s="11" t="s">
        <v>916</v>
      </c>
      <c r="B760" s="12" t="s">
        <v>917</v>
      </c>
    </row>
    <row r="761" spans="1:2" ht="24">
      <c r="A761" s="11" t="s">
        <v>918</v>
      </c>
      <c r="B761" s="12" t="s">
        <v>919</v>
      </c>
    </row>
    <row r="762" spans="1:2" ht="24">
      <c r="A762" s="11" t="s">
        <v>920</v>
      </c>
      <c r="B762" s="12" t="s">
        <v>921</v>
      </c>
    </row>
    <row r="763" spans="1:2" ht="24">
      <c r="A763" s="11" t="s">
        <v>922</v>
      </c>
      <c r="B763" s="12" t="s">
        <v>923</v>
      </c>
    </row>
    <row r="764" spans="1:2" ht="24">
      <c r="A764" s="11" t="s">
        <v>924</v>
      </c>
      <c r="B764" s="12" t="s">
        <v>925</v>
      </c>
    </row>
    <row r="765" spans="1:2" ht="24">
      <c r="A765" s="11">
        <v>75510</v>
      </c>
      <c r="B765" s="12" t="s">
        <v>926</v>
      </c>
    </row>
    <row r="766" spans="1:2" ht="24">
      <c r="A766" s="11">
        <v>75511</v>
      </c>
      <c r="B766" s="12" t="s">
        <v>927</v>
      </c>
    </row>
    <row r="767" spans="1:2" ht="24">
      <c r="A767" s="11" t="s">
        <v>928</v>
      </c>
      <c r="B767" s="12" t="s">
        <v>929</v>
      </c>
    </row>
    <row r="768" spans="1:2" ht="24">
      <c r="A768" s="11" t="s">
        <v>930</v>
      </c>
      <c r="B768" s="12" t="s">
        <v>931</v>
      </c>
    </row>
    <row r="769" spans="1:2" ht="24">
      <c r="A769" s="11">
        <v>75540</v>
      </c>
      <c r="B769" s="12" t="s">
        <v>932</v>
      </c>
    </row>
    <row r="770" spans="1:2" ht="24">
      <c r="A770" s="11">
        <v>75542</v>
      </c>
      <c r="B770" s="12" t="s">
        <v>933</v>
      </c>
    </row>
    <row r="771" spans="1:2" ht="24">
      <c r="A771" s="11" t="s">
        <v>934</v>
      </c>
      <c r="B771" s="12" t="s">
        <v>935</v>
      </c>
    </row>
    <row r="772" spans="1:2" ht="24">
      <c r="A772" s="11" t="s">
        <v>936</v>
      </c>
      <c r="B772" s="12" t="s">
        <v>937</v>
      </c>
    </row>
    <row r="773" spans="1:2" ht="24">
      <c r="A773" s="11" t="s">
        <v>938</v>
      </c>
      <c r="B773" s="12" t="s">
        <v>939</v>
      </c>
    </row>
    <row r="774" spans="1:2" ht="24">
      <c r="A774" s="11" t="s">
        <v>940</v>
      </c>
      <c r="B774" s="12" t="s">
        <v>941</v>
      </c>
    </row>
    <row r="775" spans="1:2" ht="24">
      <c r="A775" s="11" t="s">
        <v>942</v>
      </c>
      <c r="B775" s="12" t="s">
        <v>943</v>
      </c>
    </row>
    <row r="776" spans="1:2" ht="24">
      <c r="A776" s="11" t="s">
        <v>944</v>
      </c>
      <c r="B776" s="12" t="s">
        <v>945</v>
      </c>
    </row>
    <row r="777" spans="1:2" ht="24">
      <c r="A777" s="11" t="s">
        <v>946</v>
      </c>
      <c r="B777" s="12" t="s">
        <v>947</v>
      </c>
    </row>
    <row r="778" spans="1:2" ht="24">
      <c r="A778" s="11" t="s">
        <v>948</v>
      </c>
      <c r="B778" s="12" t="s">
        <v>949</v>
      </c>
    </row>
    <row r="779" spans="1:2" ht="24">
      <c r="A779" s="11" t="s">
        <v>950</v>
      </c>
      <c r="B779" s="12" t="s">
        <v>951</v>
      </c>
    </row>
    <row r="780" spans="1:2" ht="24">
      <c r="A780" s="11" t="s">
        <v>952</v>
      </c>
      <c r="B780" s="12" t="s">
        <v>953</v>
      </c>
    </row>
    <row r="781" spans="1:2" ht="24">
      <c r="A781" s="11" t="s">
        <v>954</v>
      </c>
      <c r="B781" s="12" t="s">
        <v>955</v>
      </c>
    </row>
    <row r="782" spans="1:2" ht="24">
      <c r="A782" s="11" t="s">
        <v>956</v>
      </c>
      <c r="B782" s="12" t="s">
        <v>957</v>
      </c>
    </row>
    <row r="783" spans="1:2" ht="24">
      <c r="A783" s="11" t="s">
        <v>958</v>
      </c>
      <c r="B783" s="12" t="s">
        <v>959</v>
      </c>
    </row>
    <row r="784" spans="1:2" ht="24">
      <c r="A784" s="11" t="s">
        <v>960</v>
      </c>
      <c r="B784" s="12" t="s">
        <v>961</v>
      </c>
    </row>
    <row r="785" spans="1:2" ht="24">
      <c r="A785" s="11" t="s">
        <v>962</v>
      </c>
      <c r="B785" s="12" t="s">
        <v>963</v>
      </c>
    </row>
    <row r="786" spans="1:2" ht="24">
      <c r="A786" s="11" t="s">
        <v>964</v>
      </c>
      <c r="B786" s="12" t="s">
        <v>965</v>
      </c>
    </row>
    <row r="787" spans="1:2" ht="24">
      <c r="A787" s="11" t="s">
        <v>966</v>
      </c>
      <c r="B787" s="12" t="s">
        <v>967</v>
      </c>
    </row>
    <row r="788" spans="1:2" ht="24">
      <c r="A788" s="11" t="s">
        <v>968</v>
      </c>
      <c r="B788" s="12" t="s">
        <v>969</v>
      </c>
    </row>
    <row r="789" spans="1:2" ht="24">
      <c r="A789" s="11" t="s">
        <v>970</v>
      </c>
      <c r="B789" s="12" t="s">
        <v>971</v>
      </c>
    </row>
    <row r="790" spans="1:2" ht="24">
      <c r="A790" s="11" t="s">
        <v>972</v>
      </c>
      <c r="B790" s="12" t="s">
        <v>973</v>
      </c>
    </row>
    <row r="791" spans="1:2" ht="24">
      <c r="A791" s="11" t="s">
        <v>974</v>
      </c>
      <c r="B791" s="12" t="s">
        <v>975</v>
      </c>
    </row>
    <row r="792" spans="1:2" ht="24">
      <c r="A792" s="11" t="s">
        <v>976</v>
      </c>
      <c r="B792" s="12" t="s">
        <v>977</v>
      </c>
    </row>
    <row r="793" spans="1:2" ht="24">
      <c r="A793" s="11" t="s">
        <v>978</v>
      </c>
      <c r="B793" s="12" t="s">
        <v>979</v>
      </c>
    </row>
    <row r="794" spans="1:2" ht="24">
      <c r="A794" s="11" t="s">
        <v>980</v>
      </c>
      <c r="B794" s="12" t="s">
        <v>981</v>
      </c>
    </row>
    <row r="795" spans="1:2" ht="24">
      <c r="A795" s="11" t="s">
        <v>982</v>
      </c>
      <c r="B795" s="12" t="s">
        <v>983</v>
      </c>
    </row>
    <row r="796" spans="1:2" ht="24">
      <c r="A796" s="11" t="s">
        <v>984</v>
      </c>
      <c r="B796" s="12" t="s">
        <v>985</v>
      </c>
    </row>
    <row r="797" spans="1:2" ht="24">
      <c r="A797" s="11" t="s">
        <v>986</v>
      </c>
      <c r="B797" s="12" t="s">
        <v>987</v>
      </c>
    </row>
    <row r="798" spans="1:2" ht="24">
      <c r="A798" s="11" t="s">
        <v>988</v>
      </c>
      <c r="B798" s="12" t="s">
        <v>989</v>
      </c>
    </row>
    <row r="799" spans="1:2" ht="24">
      <c r="A799" s="11" t="s">
        <v>990</v>
      </c>
      <c r="B799" s="12" t="s">
        <v>991</v>
      </c>
    </row>
    <row r="800" spans="1:2" ht="24">
      <c r="A800" s="11" t="s">
        <v>992</v>
      </c>
      <c r="B800" s="12" t="s">
        <v>993</v>
      </c>
    </row>
    <row r="801" spans="1:2" ht="24">
      <c r="A801" s="11" t="s">
        <v>994</v>
      </c>
      <c r="B801" s="12" t="s">
        <v>995</v>
      </c>
    </row>
    <row r="802" spans="1:2" ht="24">
      <c r="A802" s="11" t="s">
        <v>996</v>
      </c>
      <c r="B802" s="12" t="s">
        <v>997</v>
      </c>
    </row>
    <row r="803" spans="1:2" ht="24">
      <c r="A803" s="11" t="s">
        <v>998</v>
      </c>
      <c r="B803" s="12" t="s">
        <v>999</v>
      </c>
    </row>
    <row r="804" spans="1:2" ht="24">
      <c r="A804" s="11" t="s">
        <v>1000</v>
      </c>
      <c r="B804" s="12" t="s">
        <v>1001</v>
      </c>
    </row>
    <row r="805" spans="1:2" ht="24">
      <c r="A805" s="11" t="s">
        <v>1002</v>
      </c>
      <c r="B805" s="12" t="s">
        <v>1003</v>
      </c>
    </row>
    <row r="806" spans="1:2" ht="24">
      <c r="A806" s="11" t="s">
        <v>1004</v>
      </c>
      <c r="B806" s="12" t="s">
        <v>1005</v>
      </c>
    </row>
    <row r="807" spans="1:2" ht="24">
      <c r="A807" s="11" t="s">
        <v>1006</v>
      </c>
      <c r="B807" s="12" t="s">
        <v>613</v>
      </c>
    </row>
    <row r="808" spans="1:2" ht="24">
      <c r="A808" s="11">
        <v>75686</v>
      </c>
      <c r="B808" s="12" t="s">
        <v>1007</v>
      </c>
    </row>
    <row r="809" spans="1:2" ht="24">
      <c r="A809" s="11" t="s">
        <v>1008</v>
      </c>
      <c r="B809" s="12" t="s">
        <v>1009</v>
      </c>
    </row>
    <row r="810" spans="1:2" ht="24">
      <c r="A810" s="11" t="s">
        <v>1010</v>
      </c>
      <c r="B810" s="12" t="s">
        <v>1011</v>
      </c>
    </row>
    <row r="811" spans="1:2" ht="24">
      <c r="A811" s="11" t="s">
        <v>1012</v>
      </c>
      <c r="B811" s="12" t="s">
        <v>1013</v>
      </c>
    </row>
    <row r="812" spans="1:2" ht="24">
      <c r="A812" s="11" t="s">
        <v>1014</v>
      </c>
      <c r="B812" s="12" t="s">
        <v>1015</v>
      </c>
    </row>
    <row r="813" spans="1:2" ht="24">
      <c r="A813" s="11" t="s">
        <v>1016</v>
      </c>
      <c r="B813" s="12" t="s">
        <v>1017</v>
      </c>
    </row>
    <row r="814" spans="1:2" ht="24">
      <c r="A814" s="11" t="s">
        <v>1018</v>
      </c>
      <c r="B814" s="12" t="s">
        <v>1019</v>
      </c>
    </row>
    <row r="815" spans="1:2" ht="24">
      <c r="A815" s="11" t="s">
        <v>1020</v>
      </c>
      <c r="B815" s="12" t="s">
        <v>1021</v>
      </c>
    </row>
    <row r="816" spans="1:2" ht="24">
      <c r="A816" s="11" t="s">
        <v>1022</v>
      </c>
      <c r="B816" s="12" t="s">
        <v>1023</v>
      </c>
    </row>
    <row r="817" spans="1:2" ht="24">
      <c r="A817" s="11" t="s">
        <v>1024</v>
      </c>
      <c r="B817" s="12" t="s">
        <v>1025</v>
      </c>
    </row>
    <row r="818" spans="1:2" ht="24">
      <c r="A818" s="11" t="s">
        <v>1026</v>
      </c>
      <c r="B818" s="12" t="s">
        <v>1027</v>
      </c>
    </row>
    <row r="819" spans="1:2" ht="24">
      <c r="A819" s="11" t="s">
        <v>1028</v>
      </c>
      <c r="B819" s="12" t="s">
        <v>1029</v>
      </c>
    </row>
    <row r="820" spans="1:2" ht="24">
      <c r="A820" s="11" t="s">
        <v>1030</v>
      </c>
      <c r="B820" s="12" t="s">
        <v>1031</v>
      </c>
    </row>
    <row r="821" spans="1:2" ht="24">
      <c r="A821" s="11" t="s">
        <v>1032</v>
      </c>
      <c r="B821" s="12" t="s">
        <v>1033</v>
      </c>
    </row>
    <row r="822" spans="1:2" ht="24">
      <c r="A822" s="11" t="s">
        <v>1034</v>
      </c>
      <c r="B822" s="12" t="s">
        <v>1035</v>
      </c>
    </row>
    <row r="823" spans="1:2" ht="24">
      <c r="A823" s="11">
        <v>75600</v>
      </c>
      <c r="B823" s="12" t="s">
        <v>1036</v>
      </c>
    </row>
    <row r="824" spans="1:2" ht="24">
      <c r="A824" s="11">
        <v>75732</v>
      </c>
      <c r="B824" s="12" t="s">
        <v>1037</v>
      </c>
    </row>
    <row r="825" spans="1:2" ht="24">
      <c r="A825" s="11" t="s">
        <v>1038</v>
      </c>
      <c r="B825" s="12" t="s">
        <v>1039</v>
      </c>
    </row>
    <row r="826" spans="1:2" ht="24">
      <c r="A826" s="11" t="s">
        <v>1040</v>
      </c>
      <c r="B826" s="12" t="s">
        <v>1041</v>
      </c>
    </row>
    <row r="827" spans="1:2" ht="24">
      <c r="A827" s="11" t="s">
        <v>1042</v>
      </c>
      <c r="B827" s="12" t="s">
        <v>1043</v>
      </c>
    </row>
    <row r="828" spans="1:2" ht="24">
      <c r="A828" s="11" t="s">
        <v>1044</v>
      </c>
      <c r="B828" s="12" t="s">
        <v>1045</v>
      </c>
    </row>
    <row r="829" spans="1:2" ht="24">
      <c r="A829" s="11" t="s">
        <v>1046</v>
      </c>
      <c r="B829" s="12" t="s">
        <v>1047</v>
      </c>
    </row>
    <row r="830" spans="1:2" ht="24">
      <c r="A830" s="11" t="s">
        <v>1048</v>
      </c>
      <c r="B830" s="12" t="s">
        <v>1049</v>
      </c>
    </row>
    <row r="831" spans="1:2" ht="24">
      <c r="A831" s="11" t="s">
        <v>1050</v>
      </c>
      <c r="B831" s="12" t="s">
        <v>1051</v>
      </c>
    </row>
    <row r="832" spans="1:2" ht="24">
      <c r="A832" s="11" t="s">
        <v>1052</v>
      </c>
      <c r="B832" s="12" t="s">
        <v>1053</v>
      </c>
    </row>
    <row r="833" spans="1:2" ht="24">
      <c r="A833" s="11" t="s">
        <v>1054</v>
      </c>
      <c r="B833" s="12" t="s">
        <v>1055</v>
      </c>
    </row>
    <row r="834" spans="1:2" ht="24">
      <c r="A834" s="11" t="s">
        <v>1056</v>
      </c>
      <c r="B834" s="12" t="s">
        <v>1057</v>
      </c>
    </row>
    <row r="835" spans="1:2" ht="24">
      <c r="A835" s="11" t="s">
        <v>1058</v>
      </c>
      <c r="B835" s="12" t="s">
        <v>1059</v>
      </c>
    </row>
    <row r="836" spans="1:2" ht="24">
      <c r="A836" s="11" t="s">
        <v>1060</v>
      </c>
      <c r="B836" s="12" t="s">
        <v>1061</v>
      </c>
    </row>
    <row r="837" spans="1:2" ht="24">
      <c r="A837" s="11" t="s">
        <v>1062</v>
      </c>
      <c r="B837" s="12" t="s">
        <v>1063</v>
      </c>
    </row>
    <row r="838" spans="1:2" ht="24">
      <c r="A838" s="11" t="s">
        <v>1064</v>
      </c>
      <c r="B838" s="12" t="s">
        <v>1065</v>
      </c>
    </row>
    <row r="839" spans="1:2" ht="24">
      <c r="A839" s="11" t="s">
        <v>1066</v>
      </c>
      <c r="B839" s="12" t="s">
        <v>1067</v>
      </c>
    </row>
    <row r="840" spans="1:2" ht="24">
      <c r="A840" s="11" t="s">
        <v>1068</v>
      </c>
      <c r="B840" s="12" t="s">
        <v>1069</v>
      </c>
    </row>
    <row r="841" spans="1:2" ht="24">
      <c r="A841" s="11" t="s">
        <v>1070</v>
      </c>
      <c r="B841" s="12" t="s">
        <v>1071</v>
      </c>
    </row>
    <row r="842" spans="1:2" ht="24">
      <c r="A842" s="11" t="s">
        <v>1072</v>
      </c>
      <c r="B842" s="12" t="s">
        <v>1073</v>
      </c>
    </row>
    <row r="843" spans="1:2" ht="24">
      <c r="A843" s="11" t="s">
        <v>1074</v>
      </c>
      <c r="B843" s="12" t="s">
        <v>1075</v>
      </c>
    </row>
    <row r="844" spans="1:2" ht="24">
      <c r="A844" s="11" t="s">
        <v>1076</v>
      </c>
      <c r="B844" s="12" t="s">
        <v>1077</v>
      </c>
    </row>
    <row r="845" spans="1:2" ht="24">
      <c r="A845" s="11" t="s">
        <v>1078</v>
      </c>
      <c r="B845" s="12" t="s">
        <v>1079</v>
      </c>
    </row>
    <row r="846" spans="1:2" ht="24">
      <c r="A846" s="11" t="s">
        <v>1080</v>
      </c>
      <c r="B846" s="12" t="s">
        <v>1081</v>
      </c>
    </row>
    <row r="847" spans="1:2" ht="24">
      <c r="A847" s="11" t="s">
        <v>1082</v>
      </c>
      <c r="B847" s="12" t="s">
        <v>1083</v>
      </c>
    </row>
    <row r="848" spans="1:2" ht="24">
      <c r="A848" s="11" t="s">
        <v>1084</v>
      </c>
      <c r="B848" s="12" t="s">
        <v>1085</v>
      </c>
    </row>
    <row r="849" spans="1:2" ht="24">
      <c r="A849" s="11" t="s">
        <v>1086</v>
      </c>
      <c r="B849" s="12" t="s">
        <v>1087</v>
      </c>
    </row>
    <row r="850" spans="1:2" ht="24">
      <c r="A850" s="11" t="s">
        <v>1088</v>
      </c>
      <c r="B850" s="12" t="s">
        <v>1089</v>
      </c>
    </row>
    <row r="851" spans="1:2" ht="24">
      <c r="A851" s="11" t="s">
        <v>1090</v>
      </c>
      <c r="B851" s="12" t="s">
        <v>1091</v>
      </c>
    </row>
    <row r="852" spans="1:2" ht="24">
      <c r="A852" s="11" t="s">
        <v>1092</v>
      </c>
      <c r="B852" s="12" t="s">
        <v>1093</v>
      </c>
    </row>
    <row r="853" spans="1:2" ht="24">
      <c r="A853" s="11" t="s">
        <v>1094</v>
      </c>
      <c r="B853" s="12" t="s">
        <v>1095</v>
      </c>
    </row>
    <row r="854" spans="1:2" ht="24">
      <c r="A854" s="11" t="s">
        <v>1096</v>
      </c>
      <c r="B854" s="12" t="s">
        <v>1097</v>
      </c>
    </row>
    <row r="855" spans="1:2" ht="24">
      <c r="A855" s="11" t="s">
        <v>1098</v>
      </c>
      <c r="B855" s="12" t="s">
        <v>1099</v>
      </c>
    </row>
    <row r="856" spans="1:2" ht="24">
      <c r="A856" s="11" t="s">
        <v>1100</v>
      </c>
      <c r="B856" s="12" t="s">
        <v>1101</v>
      </c>
    </row>
    <row r="857" spans="1:2" ht="24">
      <c r="A857" s="11" t="s">
        <v>1102</v>
      </c>
      <c r="B857" s="12" t="s">
        <v>1103</v>
      </c>
    </row>
    <row r="858" spans="1:2" ht="24">
      <c r="A858" s="11" t="s">
        <v>1104</v>
      </c>
      <c r="B858" s="12" t="s">
        <v>1105</v>
      </c>
    </row>
    <row r="859" spans="1:2" ht="24">
      <c r="A859" s="11" t="s">
        <v>1106</v>
      </c>
      <c r="B859" s="12" t="s">
        <v>1107</v>
      </c>
    </row>
    <row r="860" spans="1:2" ht="24">
      <c r="A860" s="11" t="s">
        <v>1108</v>
      </c>
      <c r="B860" s="12" t="s">
        <v>1109</v>
      </c>
    </row>
    <row r="861" spans="1:2" ht="24">
      <c r="A861" s="11" t="s">
        <v>1110</v>
      </c>
      <c r="B861" s="12" t="s">
        <v>1111</v>
      </c>
    </row>
    <row r="862" spans="1:2" ht="24">
      <c r="A862" s="11" t="s">
        <v>1112</v>
      </c>
      <c r="B862" s="12" t="s">
        <v>1113</v>
      </c>
    </row>
    <row r="863" spans="1:2" ht="24">
      <c r="A863" s="11" t="s">
        <v>1114</v>
      </c>
      <c r="B863" s="12" t="s">
        <v>1115</v>
      </c>
    </row>
    <row r="864" spans="1:2" ht="24">
      <c r="A864" s="11" t="s">
        <v>1116</v>
      </c>
      <c r="B864" s="12" t="s">
        <v>1117</v>
      </c>
    </row>
    <row r="865" spans="1:2" ht="24">
      <c r="A865" s="11" t="s">
        <v>1118</v>
      </c>
      <c r="B865" s="12" t="s">
        <v>1119</v>
      </c>
    </row>
    <row r="866" spans="1:2" ht="24">
      <c r="A866" s="11" t="s">
        <v>1120</v>
      </c>
      <c r="B866" s="12" t="s">
        <v>1121</v>
      </c>
    </row>
    <row r="867" spans="1:2" ht="24">
      <c r="A867" s="11" t="s">
        <v>1122</v>
      </c>
      <c r="B867" s="12" t="s">
        <v>1123</v>
      </c>
    </row>
    <row r="868" spans="1:2" ht="24">
      <c r="A868" s="11" t="s">
        <v>1124</v>
      </c>
      <c r="B868" s="12" t="s">
        <v>1125</v>
      </c>
    </row>
    <row r="869" spans="1:2" ht="24">
      <c r="A869" s="11" t="s">
        <v>1126</v>
      </c>
      <c r="B869" s="12" t="s">
        <v>1127</v>
      </c>
    </row>
    <row r="870" spans="1:2" ht="24">
      <c r="A870" s="11" t="s">
        <v>1128</v>
      </c>
      <c r="B870" s="12" t="s">
        <v>1129</v>
      </c>
    </row>
    <row r="871" spans="1:2" ht="24">
      <c r="A871" s="11" t="s">
        <v>1130</v>
      </c>
      <c r="B871" s="12" t="s">
        <v>1131</v>
      </c>
    </row>
    <row r="872" spans="1:2" ht="24">
      <c r="A872" s="11" t="s">
        <v>1132</v>
      </c>
      <c r="B872" s="12" t="s">
        <v>1133</v>
      </c>
    </row>
    <row r="873" spans="1:2" ht="24">
      <c r="A873" s="11" t="s">
        <v>1134</v>
      </c>
      <c r="B873" s="12" t="s">
        <v>1135</v>
      </c>
    </row>
    <row r="874" spans="1:2" ht="24">
      <c r="A874" s="11" t="s">
        <v>1136</v>
      </c>
      <c r="B874" s="12" t="s">
        <v>1137</v>
      </c>
    </row>
    <row r="875" spans="1:2" ht="24">
      <c r="A875" s="11" t="s">
        <v>1138</v>
      </c>
      <c r="B875" s="12" t="s">
        <v>1139</v>
      </c>
    </row>
    <row r="876" spans="1:2" ht="24">
      <c r="A876" s="11" t="s">
        <v>1140</v>
      </c>
      <c r="B876" s="12" t="s">
        <v>1141</v>
      </c>
    </row>
    <row r="877" spans="1:2" ht="24">
      <c r="A877" s="11" t="s">
        <v>1142</v>
      </c>
      <c r="B877" s="12" t="s">
        <v>1143</v>
      </c>
    </row>
    <row r="878" spans="1:2" ht="24">
      <c r="A878" s="11" t="s">
        <v>1144</v>
      </c>
      <c r="B878" s="12" t="s">
        <v>1145</v>
      </c>
    </row>
    <row r="879" spans="1:2" ht="24">
      <c r="A879" s="11" t="s">
        <v>1146</v>
      </c>
      <c r="B879" s="12" t="s">
        <v>1147</v>
      </c>
    </row>
    <row r="880" spans="1:2" ht="24">
      <c r="A880" s="11" t="s">
        <v>1148</v>
      </c>
      <c r="B880" s="12" t="s">
        <v>1149</v>
      </c>
    </row>
    <row r="881" spans="1:2" ht="24">
      <c r="A881" s="11" t="s">
        <v>1150</v>
      </c>
      <c r="B881" s="12" t="s">
        <v>1151</v>
      </c>
    </row>
    <row r="882" spans="1:2" ht="24">
      <c r="A882" s="11" t="s">
        <v>1152</v>
      </c>
      <c r="B882" s="12" t="s">
        <v>1153</v>
      </c>
    </row>
    <row r="883" spans="1:2" ht="24">
      <c r="A883" s="11" t="s">
        <v>1154</v>
      </c>
      <c r="B883" s="12" t="s">
        <v>1155</v>
      </c>
    </row>
    <row r="884" spans="1:2" ht="21.75" customHeight="1">
      <c r="A884" s="11" t="s">
        <v>1156</v>
      </c>
      <c r="B884" s="12" t="s">
        <v>1157</v>
      </c>
    </row>
    <row r="885" spans="1:2" ht="24">
      <c r="A885" s="11" t="s">
        <v>1158</v>
      </c>
      <c r="B885" s="12" t="s">
        <v>1159</v>
      </c>
    </row>
    <row r="886" spans="1:2" ht="24">
      <c r="A886" s="11" t="s">
        <v>1160</v>
      </c>
      <c r="B886" s="12" t="s">
        <v>1161</v>
      </c>
    </row>
    <row r="887" spans="1:2" ht="24">
      <c r="A887" s="11" t="s">
        <v>1162</v>
      </c>
      <c r="B887" s="12" t="s">
        <v>1163</v>
      </c>
    </row>
    <row r="888" spans="1:2" ht="24">
      <c r="A888" s="11" t="s">
        <v>1164</v>
      </c>
      <c r="B888" s="12" t="s">
        <v>1165</v>
      </c>
    </row>
    <row r="889" spans="1:2" ht="24">
      <c r="A889" s="11" t="s">
        <v>1166</v>
      </c>
      <c r="B889" s="12" t="s">
        <v>1167</v>
      </c>
    </row>
    <row r="890" spans="1:2" ht="24">
      <c r="A890" s="11" t="s">
        <v>1168</v>
      </c>
      <c r="B890" s="12" t="s">
        <v>1169</v>
      </c>
    </row>
    <row r="891" spans="1:2" ht="24">
      <c r="A891" s="11" t="s">
        <v>1170</v>
      </c>
      <c r="B891" s="12" t="s">
        <v>1171</v>
      </c>
    </row>
    <row r="892" spans="1:2" ht="24">
      <c r="A892" s="11" t="s">
        <v>1172</v>
      </c>
      <c r="B892" s="12" t="s">
        <v>1173</v>
      </c>
    </row>
    <row r="893" spans="1:2" ht="24.75" customHeight="1"/>
    <row r="894" spans="1:2" ht="24.75" customHeight="1"/>
    <row r="895" spans="1:2" ht="24.75" customHeight="1"/>
    <row r="896" spans="1:2" ht="24.75" customHeight="1"/>
    <row r="897" ht="24.75" customHeight="1"/>
    <row r="898" ht="24.75" customHeight="1"/>
    <row r="899" ht="24.75" customHeight="1"/>
    <row r="900" ht="24.75" customHeight="1"/>
    <row r="901" ht="24.75" customHeight="1"/>
    <row r="902" ht="24.75" customHeight="1"/>
    <row r="903" ht="24.75" customHeight="1"/>
    <row r="904" ht="24.75" customHeight="1"/>
    <row r="905" ht="24.75" customHeight="1"/>
    <row r="906" ht="24.75" customHeight="1"/>
    <row r="907" ht="24.75" customHeight="1"/>
    <row r="908" ht="24.75" customHeight="1"/>
    <row r="909" ht="24.75" customHeight="1"/>
    <row r="910" ht="24.75" customHeight="1"/>
    <row r="911" ht="24.75" customHeight="1"/>
    <row r="912" ht="24.75" customHeight="1"/>
    <row r="913" ht="24.75" customHeight="1"/>
    <row r="914" ht="24.75" customHeight="1"/>
    <row r="915" ht="24.75" customHeight="1"/>
    <row r="916" ht="24.75" customHeight="1"/>
    <row r="917" ht="24.75" customHeight="1"/>
    <row r="918" ht="24.75" customHeight="1"/>
    <row r="919" ht="24.75" customHeight="1"/>
    <row r="920" ht="24.75" customHeight="1"/>
    <row r="921" ht="24.75" customHeight="1"/>
    <row r="922" ht="24.75" customHeight="1"/>
    <row r="923" ht="24.75" customHeight="1"/>
    <row r="924" ht="24.75" customHeight="1"/>
    <row r="925" ht="24.75" customHeight="1"/>
    <row r="926" ht="24.75" customHeight="1"/>
    <row r="927" ht="24.75" customHeight="1"/>
    <row r="928" ht="24.75" customHeight="1"/>
    <row r="929" ht="24.75" customHeight="1"/>
    <row r="930" ht="24.75" customHeight="1"/>
    <row r="931" ht="24.75" customHeight="1"/>
    <row r="932" ht="24.75" customHeight="1"/>
    <row r="933" ht="24.75" customHeight="1"/>
    <row r="934" ht="24.75" customHeight="1"/>
    <row r="935" ht="24.75" customHeight="1"/>
    <row r="936" ht="24.75" customHeight="1"/>
    <row r="937" ht="24.75" customHeight="1"/>
    <row r="938" ht="24.75" customHeight="1"/>
    <row r="939" ht="24.75" customHeight="1"/>
    <row r="940" ht="24.75" customHeight="1"/>
    <row r="941" ht="24.75" customHeight="1"/>
    <row r="942" ht="24.75" customHeight="1"/>
    <row r="943" ht="24.75" customHeight="1"/>
    <row r="944" ht="24.75" customHeight="1"/>
    <row r="945" ht="24.75" customHeight="1"/>
    <row r="946" ht="24.75" customHeight="1"/>
    <row r="947" ht="24.75" customHeight="1"/>
    <row r="948" ht="24.75" customHeight="1"/>
    <row r="949" ht="24.75" customHeight="1"/>
    <row r="950" ht="24.75" customHeight="1"/>
    <row r="951" ht="24.75" customHeight="1"/>
    <row r="952" ht="24.75" customHeight="1"/>
    <row r="953" ht="24.75" customHeight="1"/>
    <row r="954" ht="24.75" customHeight="1"/>
    <row r="955" ht="24.75" customHeight="1"/>
    <row r="956" ht="24.75" customHeight="1"/>
    <row r="957" ht="24.75" customHeight="1"/>
    <row r="958" ht="24.75" customHeight="1"/>
    <row r="959" ht="24.75" customHeight="1"/>
    <row r="960" ht="24.75" customHeight="1"/>
    <row r="961" ht="24.75" customHeight="1"/>
    <row r="962" ht="24.75" customHeight="1"/>
    <row r="963" ht="24.75" customHeight="1"/>
    <row r="964" ht="24.75" customHeight="1"/>
    <row r="965" ht="24.75" customHeight="1"/>
    <row r="966" ht="24.75" customHeight="1"/>
    <row r="967" ht="24.75" customHeight="1"/>
    <row r="968" ht="24.75" customHeight="1"/>
    <row r="969" ht="24.75" customHeight="1"/>
    <row r="970" ht="24.75" customHeight="1"/>
    <row r="971" ht="24.75" customHeight="1"/>
    <row r="972" ht="24.75" customHeight="1"/>
    <row r="973" ht="24.75" customHeight="1"/>
    <row r="974" ht="24.75" customHeight="1"/>
    <row r="975" ht="24.75" customHeight="1"/>
    <row r="976" ht="24.75" customHeight="1"/>
    <row r="977" ht="24.75" customHeight="1"/>
    <row r="978" ht="24.75" customHeight="1"/>
    <row r="979" ht="24.75" customHeight="1"/>
    <row r="980" ht="24.75" customHeight="1"/>
    <row r="981" ht="24.75" customHeight="1"/>
    <row r="982" ht="24.75" customHeight="1"/>
    <row r="983" ht="24.75" customHeight="1"/>
    <row r="984" ht="24.75" customHeight="1"/>
    <row r="985" ht="24.75" customHeight="1"/>
    <row r="986" ht="24.75" customHeight="1"/>
    <row r="987" ht="24.75" customHeight="1"/>
    <row r="988" ht="24.75" customHeight="1"/>
    <row r="989" ht="24.75" customHeight="1"/>
    <row r="990" ht="24.75" customHeight="1"/>
    <row r="991" ht="24.75" customHeight="1"/>
    <row r="992" ht="24.75" customHeight="1"/>
    <row r="993" ht="24.75" customHeight="1"/>
    <row r="994" ht="24.75" customHeight="1"/>
    <row r="995" ht="24.75" customHeight="1"/>
    <row r="996" ht="24.75" customHeight="1"/>
    <row r="997" ht="24.75" customHeight="1"/>
    <row r="998" ht="24.75" customHeight="1"/>
    <row r="999" ht="24.75" customHeight="1"/>
  </sheetData>
  <conditionalFormatting sqref="A1:A1048576">
    <cfRule type="duplicateValues" dxfId="0" priority="1"/>
  </conditionalFormatting>
  <pageMargins left="0.7" right="0.7" top="0.75" bottom="0.75" header="0" footer="0"/>
  <pageSetup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00"/>
  <sheetViews>
    <sheetView zoomScale="80" zoomScaleNormal="80" workbookViewId="0">
      <selection activeCell="K121" sqref="K121:L121"/>
    </sheetView>
  </sheetViews>
  <sheetFormatPr defaultRowHeight="23.25"/>
  <cols>
    <col min="1" max="1" width="15.28515625" style="65" customWidth="1"/>
    <col min="2" max="2" width="24.28515625" style="65" customWidth="1"/>
    <col min="3" max="3" width="15.7109375" style="65" customWidth="1"/>
    <col min="4" max="4" width="53.28515625" style="65" customWidth="1"/>
    <col min="5" max="5" width="16" style="68" customWidth="1"/>
    <col min="6" max="6" width="15.7109375" style="68" customWidth="1"/>
    <col min="7" max="7" width="15.140625" style="68" customWidth="1"/>
    <col min="8" max="8" width="15.5703125" style="68" customWidth="1"/>
    <col min="9" max="9" width="16.28515625" style="68" customWidth="1"/>
    <col min="10" max="10" width="16.140625" style="68" customWidth="1"/>
    <col min="11" max="11" width="13.42578125" style="65" customWidth="1"/>
    <col min="12" max="12" width="34.85546875" style="65" customWidth="1"/>
    <col min="13" max="16384" width="9.140625" style="65"/>
  </cols>
  <sheetData>
    <row r="1" spans="1:12" s="52" customFormat="1">
      <c r="A1" s="76" t="s">
        <v>9154</v>
      </c>
      <c r="B1" s="76"/>
      <c r="C1" s="76"/>
      <c r="D1" s="76"/>
      <c r="E1" s="76"/>
      <c r="F1" s="76"/>
      <c r="G1" s="76"/>
      <c r="H1" s="76"/>
      <c r="I1" s="76"/>
      <c r="J1" s="76"/>
      <c r="K1" s="76"/>
      <c r="L1" s="76"/>
    </row>
    <row r="2" spans="1:12" s="52" customFormat="1">
      <c r="A2" s="76" t="s">
        <v>8905</v>
      </c>
      <c r="B2" s="76"/>
      <c r="C2" s="76"/>
      <c r="D2" s="76"/>
      <c r="E2" s="76"/>
      <c r="F2" s="76"/>
      <c r="G2" s="76"/>
      <c r="H2" s="76"/>
      <c r="I2" s="76"/>
      <c r="J2" s="76"/>
      <c r="K2" s="76"/>
      <c r="L2" s="76"/>
    </row>
    <row r="3" spans="1:12" s="52" customFormat="1">
      <c r="A3" s="76" t="s">
        <v>8915</v>
      </c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</row>
    <row r="4" spans="1:12" s="53" customFormat="1" ht="75" customHeight="1">
      <c r="A4" s="79" t="s">
        <v>8919</v>
      </c>
      <c r="B4" s="79"/>
      <c r="C4" s="80" t="s">
        <v>8920</v>
      </c>
      <c r="D4" s="80"/>
      <c r="E4" s="80"/>
      <c r="F4" s="80"/>
      <c r="G4" s="80"/>
      <c r="H4" s="80"/>
      <c r="I4" s="80"/>
      <c r="J4" s="80"/>
      <c r="K4" s="81" t="s">
        <v>8921</v>
      </c>
      <c r="L4" s="82"/>
    </row>
    <row r="5" spans="1:12" s="59" customFormat="1" ht="55.5" customHeight="1">
      <c r="A5" s="54" t="s">
        <v>8909</v>
      </c>
      <c r="B5" s="54" t="s">
        <v>1174</v>
      </c>
      <c r="C5" s="55" t="s">
        <v>1175</v>
      </c>
      <c r="D5" s="56" t="s">
        <v>1176</v>
      </c>
      <c r="E5" s="77" t="s">
        <v>8916</v>
      </c>
      <c r="F5" s="78"/>
      <c r="G5" s="77" t="s">
        <v>8917</v>
      </c>
      <c r="H5" s="78"/>
      <c r="I5" s="77" t="s">
        <v>8918</v>
      </c>
      <c r="J5" s="78"/>
      <c r="K5" s="57" t="s">
        <v>8913</v>
      </c>
      <c r="L5" s="58" t="s">
        <v>8914</v>
      </c>
    </row>
    <row r="6" spans="1:12" s="59" customFormat="1">
      <c r="A6" s="60"/>
      <c r="B6" s="60"/>
      <c r="C6" s="61"/>
      <c r="D6" s="62"/>
      <c r="E6" s="66" t="s">
        <v>1177</v>
      </c>
      <c r="F6" s="66" t="s">
        <v>1178</v>
      </c>
      <c r="G6" s="66" t="s">
        <v>1177</v>
      </c>
      <c r="H6" s="66" t="s">
        <v>1178</v>
      </c>
      <c r="I6" s="66" t="s">
        <v>1177</v>
      </c>
      <c r="J6" s="66" t="s">
        <v>1178</v>
      </c>
      <c r="K6" s="63"/>
      <c r="L6" s="63"/>
    </row>
    <row r="7" spans="1:12">
      <c r="A7" s="64">
        <v>6400906</v>
      </c>
      <c r="B7" s="64" t="s">
        <v>8922</v>
      </c>
      <c r="C7" s="64" t="s">
        <v>9041</v>
      </c>
      <c r="D7" s="64" t="s">
        <v>8923</v>
      </c>
      <c r="E7" s="67">
        <v>0</v>
      </c>
      <c r="F7" s="67">
        <v>0</v>
      </c>
      <c r="G7" s="67">
        <f>61+5872.2+144</f>
        <v>6077.2</v>
      </c>
      <c r="H7" s="67">
        <f>61+5778.2+238</f>
        <v>6077.2</v>
      </c>
      <c r="I7" s="67">
        <v>0</v>
      </c>
      <c r="J7" s="67">
        <v>0</v>
      </c>
      <c r="K7" s="64"/>
      <c r="L7" s="64"/>
    </row>
    <row r="8" spans="1:12">
      <c r="A8" s="64"/>
      <c r="B8" s="64"/>
      <c r="C8" s="64" t="s">
        <v>9042</v>
      </c>
      <c r="D8" s="64" t="s">
        <v>8924</v>
      </c>
      <c r="E8" s="67">
        <v>0</v>
      </c>
      <c r="F8" s="67">
        <v>0</v>
      </c>
      <c r="G8" s="67">
        <f>23900+24100+24100</f>
        <v>72100</v>
      </c>
      <c r="H8" s="67">
        <f>23900+24100+24100</f>
        <v>72100</v>
      </c>
      <c r="I8" s="67">
        <v>0</v>
      </c>
      <c r="J8" s="67">
        <v>0</v>
      </c>
      <c r="K8" s="64">
        <v>99999</v>
      </c>
      <c r="L8" s="64" t="s">
        <v>521</v>
      </c>
    </row>
    <row r="9" spans="1:12">
      <c r="A9" s="64"/>
      <c r="B9" s="64"/>
      <c r="C9" s="64" t="s">
        <v>9043</v>
      </c>
      <c r="D9" s="64" t="s">
        <v>8925</v>
      </c>
      <c r="E9" s="67">
        <v>0</v>
      </c>
      <c r="F9" s="67">
        <v>0</v>
      </c>
      <c r="G9" s="67">
        <f>101000+130969.83+1000</f>
        <v>232969.83000000002</v>
      </c>
      <c r="H9" s="67">
        <f>101000+130969.83+1000</f>
        <v>232969.83000000002</v>
      </c>
      <c r="I9" s="67">
        <v>0</v>
      </c>
      <c r="J9" s="67">
        <v>0</v>
      </c>
      <c r="K9" s="64">
        <v>50703</v>
      </c>
      <c r="L9" s="64" t="s">
        <v>584</v>
      </c>
    </row>
    <row r="10" spans="1:12">
      <c r="A10" s="64"/>
      <c r="B10" s="64"/>
      <c r="C10" s="64" t="s">
        <v>9043</v>
      </c>
      <c r="D10" s="64" t="s">
        <v>8926</v>
      </c>
      <c r="E10" s="67">
        <v>0</v>
      </c>
      <c r="F10" s="67">
        <v>0</v>
      </c>
      <c r="G10" s="67">
        <f>7269274.39+4566584.53+7867432.68</f>
        <v>19703291.600000001</v>
      </c>
      <c r="H10" s="67">
        <f>7269274.39+4566584.53+7867432.68</f>
        <v>19703291.600000001</v>
      </c>
      <c r="I10" s="67">
        <v>0</v>
      </c>
      <c r="J10" s="67">
        <v>0</v>
      </c>
      <c r="K10" s="64">
        <v>50702</v>
      </c>
      <c r="L10" s="64" t="s">
        <v>583</v>
      </c>
    </row>
    <row r="11" spans="1:12">
      <c r="A11" s="64"/>
      <c r="B11" s="64"/>
      <c r="C11" s="64" t="s">
        <v>9044</v>
      </c>
      <c r="D11" s="64" t="s">
        <v>8927</v>
      </c>
      <c r="E11" s="67">
        <v>1630752.02</v>
      </c>
      <c r="F11" s="67">
        <v>0</v>
      </c>
      <c r="G11" s="67">
        <f>36160+2500</f>
        <v>38660</v>
      </c>
      <c r="H11" s="67">
        <f>100000+100000</f>
        <v>200000</v>
      </c>
      <c r="I11" s="67">
        <v>1469412.02</v>
      </c>
      <c r="J11" s="67">
        <v>0</v>
      </c>
      <c r="K11" s="64">
        <v>50703</v>
      </c>
      <c r="L11" s="64" t="s">
        <v>584</v>
      </c>
    </row>
    <row r="12" spans="1:12">
      <c r="A12" s="64"/>
      <c r="B12" s="64"/>
      <c r="C12" s="64" t="s">
        <v>9044</v>
      </c>
      <c r="D12" s="64" t="s">
        <v>8928</v>
      </c>
      <c r="E12" s="67">
        <v>38215.01</v>
      </c>
      <c r="F12" s="67">
        <v>0</v>
      </c>
      <c r="G12" s="67"/>
      <c r="H12" s="67"/>
      <c r="I12" s="67">
        <v>38215.01</v>
      </c>
      <c r="J12" s="67">
        <v>0</v>
      </c>
      <c r="K12" s="64">
        <v>50704</v>
      </c>
      <c r="L12" s="64" t="s">
        <v>585</v>
      </c>
    </row>
    <row r="13" spans="1:12">
      <c r="A13" s="64"/>
      <c r="B13" s="64"/>
      <c r="C13" s="64" t="s">
        <v>9044</v>
      </c>
      <c r="D13" s="64" t="s">
        <v>8929</v>
      </c>
      <c r="E13" s="67">
        <v>170783.39</v>
      </c>
      <c r="F13" s="67">
        <v>0</v>
      </c>
      <c r="G13" s="67">
        <f>114211+100600+7241</f>
        <v>222052</v>
      </c>
      <c r="H13" s="67">
        <f>101000+130969.83+1000</f>
        <v>232969.83000000002</v>
      </c>
      <c r="I13" s="67">
        <v>159865.56</v>
      </c>
      <c r="J13" s="67">
        <v>0</v>
      </c>
      <c r="K13" s="64">
        <v>50703</v>
      </c>
      <c r="L13" s="64" t="s">
        <v>584</v>
      </c>
    </row>
    <row r="14" spans="1:12">
      <c r="A14" s="64"/>
      <c r="B14" s="64"/>
      <c r="C14" s="64" t="s">
        <v>9044</v>
      </c>
      <c r="D14" s="64" t="s">
        <v>8930</v>
      </c>
      <c r="E14" s="67">
        <v>7946612.4699999997</v>
      </c>
      <c r="F14" s="67">
        <v>0</v>
      </c>
      <c r="G14" s="67">
        <f>5047529.01+2199075.91+5248192.47</f>
        <v>12494797.390000001</v>
      </c>
      <c r="H14" s="67">
        <f>3329220.34+3525913.13+3875326.55</f>
        <v>10730460.02</v>
      </c>
      <c r="I14" s="67">
        <v>9710949.8399999999</v>
      </c>
      <c r="J14" s="67">
        <v>0</v>
      </c>
      <c r="K14" s="64">
        <v>50702</v>
      </c>
      <c r="L14" s="64" t="s">
        <v>583</v>
      </c>
    </row>
    <row r="15" spans="1:12">
      <c r="A15" s="64"/>
      <c r="B15" s="64"/>
      <c r="C15" s="64" t="s">
        <v>9155</v>
      </c>
      <c r="D15" s="64" t="s">
        <v>9156</v>
      </c>
      <c r="E15" s="67">
        <v>50.02</v>
      </c>
      <c r="F15" s="67">
        <v>0</v>
      </c>
      <c r="G15" s="67">
        <v>0</v>
      </c>
      <c r="H15" s="67">
        <v>50.02</v>
      </c>
      <c r="I15" s="67">
        <v>0</v>
      </c>
      <c r="J15" s="67">
        <v>0</v>
      </c>
      <c r="K15" s="64">
        <v>50702</v>
      </c>
      <c r="L15" s="64" t="s">
        <v>583</v>
      </c>
    </row>
    <row r="16" spans="1:12">
      <c r="A16" s="64"/>
      <c r="B16" s="64"/>
      <c r="C16" s="64" t="s">
        <v>9045</v>
      </c>
      <c r="D16" s="64" t="s">
        <v>8931</v>
      </c>
      <c r="E16" s="67">
        <v>3242098.86</v>
      </c>
      <c r="F16" s="67">
        <v>0</v>
      </c>
      <c r="G16" s="67">
        <f>5035.99+367.56</f>
        <v>5403.55</v>
      </c>
      <c r="H16" s="67">
        <v>0</v>
      </c>
      <c r="I16" s="67">
        <v>3247502.41</v>
      </c>
      <c r="J16" s="67">
        <v>0</v>
      </c>
      <c r="K16" s="64">
        <v>50703</v>
      </c>
      <c r="L16" s="64" t="s">
        <v>584</v>
      </c>
    </row>
    <row r="17" spans="1:12">
      <c r="A17" s="64"/>
      <c r="B17" s="64"/>
      <c r="C17" s="64" t="s">
        <v>9046</v>
      </c>
      <c r="D17" s="64" t="s">
        <v>8932</v>
      </c>
      <c r="E17" s="67">
        <v>0</v>
      </c>
      <c r="F17" s="67">
        <v>0</v>
      </c>
      <c r="G17" s="67">
        <f>1062100+1069700+1101300</f>
        <v>3233100</v>
      </c>
      <c r="H17" s="67">
        <f>1062100+1069700+1076100</f>
        <v>3207900</v>
      </c>
      <c r="I17" s="67">
        <v>25200</v>
      </c>
      <c r="J17" s="67">
        <v>0</v>
      </c>
      <c r="K17" s="64"/>
      <c r="L17" s="64"/>
    </row>
    <row r="18" spans="1:12">
      <c r="A18" s="64"/>
      <c r="B18" s="64"/>
      <c r="C18" s="64" t="s">
        <v>9157</v>
      </c>
      <c r="D18" s="64" t="s">
        <v>9158</v>
      </c>
      <c r="E18" s="67">
        <v>220000</v>
      </c>
      <c r="F18" s="67">
        <v>0</v>
      </c>
      <c r="G18" s="67">
        <v>0</v>
      </c>
      <c r="H18" s="67">
        <v>220000</v>
      </c>
      <c r="I18" s="67">
        <v>0</v>
      </c>
      <c r="J18" s="67">
        <v>0</v>
      </c>
      <c r="K18" s="64"/>
      <c r="L18" s="64"/>
    </row>
    <row r="19" spans="1:12">
      <c r="A19" s="64"/>
      <c r="B19" s="64"/>
      <c r="C19" s="64" t="s">
        <v>9047</v>
      </c>
      <c r="D19" s="64" t="s">
        <v>8933</v>
      </c>
      <c r="E19" s="67">
        <v>113900</v>
      </c>
      <c r="F19" s="67">
        <v>0</v>
      </c>
      <c r="G19" s="67">
        <f>220000</f>
        <v>220000</v>
      </c>
      <c r="H19" s="67">
        <f>36000+2500</f>
        <v>38500</v>
      </c>
      <c r="I19" s="67">
        <v>295400</v>
      </c>
      <c r="J19" s="67">
        <v>0</v>
      </c>
      <c r="K19" s="64"/>
      <c r="L19" s="64"/>
    </row>
    <row r="20" spans="1:12">
      <c r="A20" s="64"/>
      <c r="B20" s="64"/>
      <c r="C20" s="64" t="s">
        <v>9048</v>
      </c>
      <c r="D20" s="64" t="s">
        <v>8934</v>
      </c>
      <c r="E20" s="67">
        <v>5370</v>
      </c>
      <c r="F20" s="67">
        <v>0</v>
      </c>
      <c r="G20" s="67">
        <v>0</v>
      </c>
      <c r="H20" s="67">
        <v>0</v>
      </c>
      <c r="I20" s="67">
        <v>5370</v>
      </c>
      <c r="J20" s="67">
        <v>0</v>
      </c>
      <c r="K20" s="64"/>
      <c r="L20" s="64"/>
    </row>
    <row r="21" spans="1:12">
      <c r="A21" s="64"/>
      <c r="B21" s="64"/>
      <c r="C21" s="64" t="s">
        <v>9159</v>
      </c>
      <c r="D21" s="64" t="s">
        <v>9161</v>
      </c>
      <c r="E21" s="67">
        <v>31855.32</v>
      </c>
      <c r="F21" s="67">
        <v>0</v>
      </c>
      <c r="G21" s="67"/>
      <c r="H21" s="67">
        <v>31855.32</v>
      </c>
      <c r="I21" s="67"/>
      <c r="J21" s="67"/>
      <c r="K21" s="64"/>
      <c r="L21" s="64"/>
    </row>
    <row r="22" spans="1:12">
      <c r="A22" s="64"/>
      <c r="B22" s="64"/>
      <c r="C22" s="64" t="s">
        <v>9160</v>
      </c>
      <c r="D22" s="64" t="s">
        <v>9162</v>
      </c>
      <c r="E22" s="67">
        <v>12440.29</v>
      </c>
      <c r="F22" s="67">
        <v>0</v>
      </c>
      <c r="G22" s="67">
        <f>156.03</f>
        <v>156.03</v>
      </c>
      <c r="H22" s="67">
        <f>12596.32</f>
        <v>12596.32</v>
      </c>
      <c r="I22" s="67"/>
      <c r="J22" s="67"/>
      <c r="K22" s="64"/>
      <c r="L22" s="64"/>
    </row>
    <row r="23" spans="1:12">
      <c r="A23" s="64"/>
      <c r="B23" s="64"/>
      <c r="C23" s="64" t="s">
        <v>9049</v>
      </c>
      <c r="D23" s="64" t="s">
        <v>8935</v>
      </c>
      <c r="E23" s="67">
        <v>0</v>
      </c>
      <c r="F23" s="67">
        <v>1713</v>
      </c>
      <c r="G23" s="67">
        <v>0</v>
      </c>
      <c r="H23" s="67">
        <v>0</v>
      </c>
      <c r="I23" s="67">
        <v>0</v>
      </c>
      <c r="J23" s="67">
        <v>1713</v>
      </c>
      <c r="K23" s="64"/>
      <c r="L23" s="64"/>
    </row>
    <row r="24" spans="1:12">
      <c r="A24" s="64"/>
      <c r="B24" s="64"/>
      <c r="C24" s="64" t="s">
        <v>9050</v>
      </c>
      <c r="D24" s="64" t="s">
        <v>8936</v>
      </c>
      <c r="E24" s="67">
        <v>48800</v>
      </c>
      <c r="F24" s="67">
        <v>0</v>
      </c>
      <c r="G24" s="67">
        <v>0</v>
      </c>
      <c r="H24" s="67">
        <v>0</v>
      </c>
      <c r="I24" s="67">
        <v>48800</v>
      </c>
      <c r="J24" s="67">
        <v>0</v>
      </c>
      <c r="K24" s="64"/>
      <c r="L24" s="64"/>
    </row>
    <row r="25" spans="1:12">
      <c r="A25" s="64"/>
      <c r="B25" s="64"/>
      <c r="C25" s="64" t="s">
        <v>9163</v>
      </c>
      <c r="D25" s="64" t="s">
        <v>9164</v>
      </c>
      <c r="E25" s="67">
        <v>2260.83</v>
      </c>
      <c r="F25" s="67">
        <v>0</v>
      </c>
      <c r="G25" s="67">
        <v>0</v>
      </c>
      <c r="H25" s="67">
        <v>2260.83</v>
      </c>
      <c r="I25" s="67">
        <v>0</v>
      </c>
      <c r="J25" s="67">
        <v>0</v>
      </c>
      <c r="K25" s="64">
        <v>50704</v>
      </c>
      <c r="L25" s="64" t="s">
        <v>585</v>
      </c>
    </row>
    <row r="26" spans="1:12">
      <c r="A26" s="64"/>
      <c r="B26" s="64"/>
      <c r="C26" s="64" t="s">
        <v>9051</v>
      </c>
      <c r="D26" s="64" t="s">
        <v>8937</v>
      </c>
      <c r="E26" s="67">
        <v>6401555.1600000001</v>
      </c>
      <c r="F26" s="67">
        <v>0</v>
      </c>
      <c r="G26" s="67">
        <v>0</v>
      </c>
      <c r="H26" s="67">
        <v>0</v>
      </c>
      <c r="I26" s="67">
        <v>6401555.1600000001</v>
      </c>
      <c r="J26" s="67">
        <v>0</v>
      </c>
      <c r="K26" s="64"/>
      <c r="L26" s="64"/>
    </row>
    <row r="27" spans="1:12">
      <c r="A27" s="64"/>
      <c r="B27" s="64"/>
      <c r="C27" s="64" t="s">
        <v>9052</v>
      </c>
      <c r="D27" s="64" t="s">
        <v>8938</v>
      </c>
      <c r="E27" s="67">
        <v>0</v>
      </c>
      <c r="F27" s="67">
        <v>0</v>
      </c>
      <c r="G27" s="67">
        <v>700</v>
      </c>
      <c r="H27" s="67">
        <v>700</v>
      </c>
      <c r="I27" s="67">
        <v>0</v>
      </c>
      <c r="J27" s="67">
        <v>0</v>
      </c>
      <c r="K27" s="64"/>
      <c r="L27" s="64"/>
    </row>
    <row r="28" spans="1:12">
      <c r="A28" s="64"/>
      <c r="B28" s="64"/>
      <c r="C28" s="64" t="s">
        <v>9167</v>
      </c>
      <c r="D28" s="64" t="s">
        <v>9165</v>
      </c>
      <c r="E28" s="67">
        <v>146040.75</v>
      </c>
      <c r="F28" s="67">
        <v>0</v>
      </c>
      <c r="G28" s="67">
        <v>0</v>
      </c>
      <c r="H28" s="67">
        <v>146040.75</v>
      </c>
      <c r="I28" s="67">
        <v>0</v>
      </c>
      <c r="J28" s="67">
        <v>0</v>
      </c>
      <c r="K28" s="64"/>
      <c r="L28" s="64"/>
    </row>
    <row r="29" spans="1:12">
      <c r="A29" s="64"/>
      <c r="B29" s="64"/>
      <c r="C29" s="64" t="s">
        <v>9168</v>
      </c>
      <c r="D29" s="64" t="s">
        <v>9166</v>
      </c>
      <c r="E29" s="67">
        <v>29791.79</v>
      </c>
      <c r="F29" s="67">
        <v>0</v>
      </c>
      <c r="G29" s="67"/>
      <c r="H29" s="67">
        <v>29791.79</v>
      </c>
      <c r="I29" s="67">
        <v>0</v>
      </c>
      <c r="J29" s="67">
        <v>0</v>
      </c>
      <c r="K29" s="64"/>
      <c r="L29" s="64"/>
    </row>
    <row r="30" spans="1:12">
      <c r="A30" s="64"/>
      <c r="B30" s="64"/>
      <c r="C30" s="64" t="s">
        <v>9053</v>
      </c>
      <c r="D30" s="64" t="s">
        <v>8939</v>
      </c>
      <c r="E30" s="67">
        <v>304000</v>
      </c>
      <c r="F30" s="67">
        <v>0</v>
      </c>
      <c r="G30" s="67">
        <f>100000+100000</f>
        <v>200000</v>
      </c>
      <c r="H30" s="67">
        <v>0</v>
      </c>
      <c r="I30" s="67">
        <v>504000</v>
      </c>
      <c r="J30" s="67">
        <v>0</v>
      </c>
      <c r="K30" s="64"/>
      <c r="L30" s="64"/>
    </row>
    <row r="31" spans="1:12">
      <c r="A31" s="64"/>
      <c r="B31" s="64"/>
      <c r="C31" s="64" t="s">
        <v>9054</v>
      </c>
      <c r="D31" s="64" t="s">
        <v>8940</v>
      </c>
      <c r="E31" s="67">
        <v>6575000</v>
      </c>
      <c r="F31" s="67">
        <v>0</v>
      </c>
      <c r="G31" s="67">
        <v>0</v>
      </c>
      <c r="H31" s="67">
        <v>0</v>
      </c>
      <c r="I31" s="67">
        <v>6575000</v>
      </c>
      <c r="J31" s="67">
        <v>0</v>
      </c>
      <c r="K31" s="64"/>
      <c r="L31" s="64"/>
    </row>
    <row r="32" spans="1:12">
      <c r="A32" s="64"/>
      <c r="B32" s="64"/>
      <c r="C32" s="64" t="s">
        <v>9055</v>
      </c>
      <c r="D32" s="64" t="s">
        <v>8941</v>
      </c>
      <c r="E32" s="67">
        <v>0</v>
      </c>
      <c r="F32" s="67">
        <v>2147416.67</v>
      </c>
      <c r="G32" s="67">
        <v>0</v>
      </c>
      <c r="H32" s="67">
        <v>0</v>
      </c>
      <c r="I32" s="67">
        <v>0</v>
      </c>
      <c r="J32" s="67">
        <v>2147416.67</v>
      </c>
      <c r="K32" s="64"/>
      <c r="L32" s="64"/>
    </row>
    <row r="33" spans="1:12">
      <c r="A33" s="64"/>
      <c r="B33" s="64"/>
      <c r="C33" s="64" t="s">
        <v>9056</v>
      </c>
      <c r="D33" s="64" t="s">
        <v>8942</v>
      </c>
      <c r="E33" s="67">
        <v>447700</v>
      </c>
      <c r="F33" s="67">
        <v>0</v>
      </c>
      <c r="G33" s="67">
        <v>0</v>
      </c>
      <c r="H33" s="67">
        <v>0</v>
      </c>
      <c r="I33" s="67">
        <v>447700</v>
      </c>
      <c r="J33" s="67">
        <v>0</v>
      </c>
      <c r="K33" s="64"/>
      <c r="L33" s="64"/>
    </row>
    <row r="34" spans="1:12">
      <c r="A34" s="64"/>
      <c r="B34" s="64"/>
      <c r="C34" s="64" t="s">
        <v>9057</v>
      </c>
      <c r="D34" s="64" t="s">
        <v>8943</v>
      </c>
      <c r="E34" s="67">
        <v>0</v>
      </c>
      <c r="F34" s="67">
        <v>74616.67</v>
      </c>
      <c r="G34" s="67">
        <v>0</v>
      </c>
      <c r="H34" s="67">
        <v>0</v>
      </c>
      <c r="I34" s="67">
        <v>0</v>
      </c>
      <c r="J34" s="67">
        <v>74616.67</v>
      </c>
      <c r="K34" s="64"/>
      <c r="L34" s="64"/>
    </row>
    <row r="35" spans="1:12">
      <c r="A35" s="64"/>
      <c r="B35" s="64"/>
      <c r="C35" s="64" t="s">
        <v>9058</v>
      </c>
      <c r="D35" s="64" t="s">
        <v>8944</v>
      </c>
      <c r="E35" s="67">
        <v>1200500</v>
      </c>
      <c r="F35" s="67">
        <v>0</v>
      </c>
      <c r="G35" s="67">
        <v>0</v>
      </c>
      <c r="H35" s="67">
        <v>0</v>
      </c>
      <c r="I35" s="67">
        <v>1200500</v>
      </c>
      <c r="J35" s="67">
        <v>0</v>
      </c>
      <c r="K35" s="64"/>
      <c r="L35" s="64"/>
    </row>
    <row r="36" spans="1:12">
      <c r="A36" s="64"/>
      <c r="B36" s="64"/>
      <c r="C36" s="64" t="s">
        <v>9059</v>
      </c>
      <c r="D36" s="64" t="s">
        <v>8945</v>
      </c>
      <c r="E36" s="67">
        <v>0</v>
      </c>
      <c r="F36" s="67">
        <v>320814.65000000002</v>
      </c>
      <c r="G36" s="67">
        <v>0</v>
      </c>
      <c r="H36" s="67">
        <v>0</v>
      </c>
      <c r="I36" s="67">
        <v>0</v>
      </c>
      <c r="J36" s="67">
        <v>320814.65000000002</v>
      </c>
      <c r="K36" s="64"/>
      <c r="L36" s="64"/>
    </row>
    <row r="37" spans="1:12">
      <c r="A37" s="64"/>
      <c r="B37" s="64"/>
      <c r="C37" s="64" t="s">
        <v>9060</v>
      </c>
      <c r="D37" s="64" t="s">
        <v>8946</v>
      </c>
      <c r="E37" s="67">
        <v>191500</v>
      </c>
      <c r="F37" s="67">
        <v>0</v>
      </c>
      <c r="G37" s="67">
        <v>0</v>
      </c>
      <c r="H37" s="67">
        <v>0</v>
      </c>
      <c r="I37" s="67">
        <v>191500</v>
      </c>
      <c r="J37" s="67">
        <v>0</v>
      </c>
      <c r="K37" s="64"/>
      <c r="L37" s="64"/>
    </row>
    <row r="38" spans="1:12">
      <c r="A38" s="64"/>
      <c r="B38" s="64"/>
      <c r="C38" s="64" t="s">
        <v>9061</v>
      </c>
      <c r="D38" s="64" t="s">
        <v>8947</v>
      </c>
      <c r="E38" s="67">
        <v>0</v>
      </c>
      <c r="F38" s="67">
        <v>33785.96</v>
      </c>
      <c r="G38" s="67">
        <v>0</v>
      </c>
      <c r="H38" s="67">
        <v>0</v>
      </c>
      <c r="I38" s="67">
        <v>0</v>
      </c>
      <c r="J38" s="67">
        <v>33785.96</v>
      </c>
      <c r="K38" s="64"/>
      <c r="L38" s="64"/>
    </row>
    <row r="39" spans="1:12">
      <c r="A39" s="64"/>
      <c r="B39" s="64"/>
      <c r="C39" s="64" t="s">
        <v>9062</v>
      </c>
      <c r="D39" s="64" t="s">
        <v>8948</v>
      </c>
      <c r="E39" s="67">
        <v>15000</v>
      </c>
      <c r="F39" s="67">
        <v>0</v>
      </c>
      <c r="G39" s="67">
        <v>0</v>
      </c>
      <c r="H39" s="67">
        <v>0</v>
      </c>
      <c r="I39" s="67">
        <v>15000</v>
      </c>
      <c r="J39" s="67">
        <v>0</v>
      </c>
      <c r="K39" s="64"/>
      <c r="L39" s="64"/>
    </row>
    <row r="40" spans="1:12">
      <c r="A40" s="64"/>
      <c r="B40" s="64"/>
      <c r="C40" s="64" t="s">
        <v>9063</v>
      </c>
      <c r="D40" s="64" t="s">
        <v>8949</v>
      </c>
      <c r="E40" s="67">
        <v>0</v>
      </c>
      <c r="F40" s="67">
        <v>171.23</v>
      </c>
      <c r="G40" s="67">
        <v>0</v>
      </c>
      <c r="H40" s="67">
        <v>0</v>
      </c>
      <c r="I40" s="67">
        <v>0</v>
      </c>
      <c r="J40" s="67">
        <v>171.23</v>
      </c>
      <c r="K40" s="64"/>
      <c r="L40" s="64"/>
    </row>
    <row r="41" spans="1:12">
      <c r="A41" s="64"/>
      <c r="B41" s="64"/>
      <c r="C41" s="64" t="s">
        <v>9064</v>
      </c>
      <c r="D41" s="64" t="s">
        <v>8950</v>
      </c>
      <c r="E41" s="67">
        <v>10000</v>
      </c>
      <c r="F41" s="67">
        <v>0</v>
      </c>
      <c r="G41" s="67">
        <v>0</v>
      </c>
      <c r="H41" s="67">
        <v>0</v>
      </c>
      <c r="I41" s="67">
        <v>10000</v>
      </c>
      <c r="J41" s="67">
        <v>0</v>
      </c>
      <c r="K41" s="64"/>
      <c r="L41" s="64"/>
    </row>
    <row r="42" spans="1:12">
      <c r="A42" s="64"/>
      <c r="B42" s="64"/>
      <c r="C42" s="64" t="s">
        <v>9065</v>
      </c>
      <c r="D42" s="64" t="s">
        <v>8951</v>
      </c>
      <c r="E42" s="67">
        <v>0</v>
      </c>
      <c r="F42" s="67">
        <v>5416.67</v>
      </c>
      <c r="G42" s="67">
        <v>0</v>
      </c>
      <c r="H42" s="67">
        <v>0</v>
      </c>
      <c r="I42" s="67">
        <v>0</v>
      </c>
      <c r="J42" s="67">
        <v>5416.67</v>
      </c>
      <c r="K42" s="64"/>
      <c r="L42" s="64"/>
    </row>
    <row r="43" spans="1:12">
      <c r="A43" s="64"/>
      <c r="B43" s="64"/>
      <c r="C43" s="64" t="s">
        <v>9066</v>
      </c>
      <c r="D43" s="64" t="s">
        <v>8952</v>
      </c>
      <c r="E43" s="67">
        <v>37700</v>
      </c>
      <c r="F43" s="67">
        <v>0</v>
      </c>
      <c r="G43" s="67">
        <v>0</v>
      </c>
      <c r="H43" s="67">
        <v>0</v>
      </c>
      <c r="I43" s="67">
        <v>37700</v>
      </c>
      <c r="J43" s="67">
        <v>0</v>
      </c>
      <c r="K43" s="64"/>
      <c r="L43" s="64"/>
    </row>
    <row r="44" spans="1:12">
      <c r="A44" s="64"/>
      <c r="B44" s="64"/>
      <c r="C44" s="64" t="s">
        <v>9067</v>
      </c>
      <c r="D44" s="64" t="s">
        <v>8953</v>
      </c>
      <c r="E44" s="67">
        <v>0</v>
      </c>
      <c r="F44" s="67">
        <v>17555.830000000002</v>
      </c>
      <c r="G44" s="67">
        <v>0</v>
      </c>
      <c r="H44" s="67">
        <v>0</v>
      </c>
      <c r="I44" s="67">
        <v>0</v>
      </c>
      <c r="J44" s="67">
        <v>17555.830000000002</v>
      </c>
      <c r="K44" s="64"/>
      <c r="L44" s="64"/>
    </row>
    <row r="45" spans="1:12">
      <c r="A45" s="64"/>
      <c r="B45" s="64"/>
      <c r="C45" s="64" t="s">
        <v>9068</v>
      </c>
      <c r="D45" s="64" t="s">
        <v>8954</v>
      </c>
      <c r="E45" s="67">
        <v>314806</v>
      </c>
      <c r="F45" s="67">
        <v>0</v>
      </c>
      <c r="G45" s="67">
        <v>0</v>
      </c>
      <c r="H45" s="67">
        <v>0</v>
      </c>
      <c r="I45" s="67">
        <v>314806</v>
      </c>
      <c r="J45" s="67">
        <v>0</v>
      </c>
      <c r="K45" s="64"/>
      <c r="L45" s="64"/>
    </row>
    <row r="46" spans="1:12">
      <c r="A46" s="64"/>
      <c r="B46" s="64"/>
      <c r="C46" s="64" t="s">
        <v>9069</v>
      </c>
      <c r="D46" s="64" t="s">
        <v>8955</v>
      </c>
      <c r="E46" s="67">
        <v>0</v>
      </c>
      <c r="F46" s="67">
        <v>169542.36</v>
      </c>
      <c r="G46" s="67">
        <v>0</v>
      </c>
      <c r="H46" s="67">
        <v>0</v>
      </c>
      <c r="I46" s="67">
        <v>0</v>
      </c>
      <c r="J46" s="67">
        <v>169542.36</v>
      </c>
      <c r="K46" s="64"/>
      <c r="L46" s="64"/>
    </row>
    <row r="47" spans="1:12">
      <c r="A47" s="64"/>
      <c r="B47" s="64"/>
      <c r="C47" s="64" t="s">
        <v>9070</v>
      </c>
      <c r="D47" s="64" t="s">
        <v>8956</v>
      </c>
      <c r="E47" s="67">
        <v>52450</v>
      </c>
      <c r="F47" s="67">
        <v>0</v>
      </c>
      <c r="G47" s="67">
        <v>0</v>
      </c>
      <c r="H47" s="67">
        <v>0</v>
      </c>
      <c r="I47" s="67">
        <v>52450</v>
      </c>
      <c r="J47" s="67">
        <v>0</v>
      </c>
      <c r="K47" s="64"/>
      <c r="L47" s="64"/>
    </row>
    <row r="48" spans="1:12">
      <c r="A48" s="64"/>
      <c r="B48" s="64"/>
      <c r="C48" s="64" t="s">
        <v>9071</v>
      </c>
      <c r="D48" s="64" t="s">
        <v>8957</v>
      </c>
      <c r="E48" s="67">
        <v>0</v>
      </c>
      <c r="F48" s="67">
        <v>15763.6</v>
      </c>
      <c r="G48" s="67">
        <v>0</v>
      </c>
      <c r="H48" s="67">
        <v>0</v>
      </c>
      <c r="I48" s="67">
        <v>0</v>
      </c>
      <c r="J48" s="67">
        <v>15763.6</v>
      </c>
      <c r="K48" s="64"/>
      <c r="L48" s="64"/>
    </row>
    <row r="49" spans="1:12">
      <c r="A49" s="64"/>
      <c r="B49" s="64"/>
      <c r="C49" s="64" t="s">
        <v>9072</v>
      </c>
      <c r="D49" s="64" t="s">
        <v>8958</v>
      </c>
      <c r="E49" s="67">
        <v>40000</v>
      </c>
      <c r="F49" s="67">
        <v>0</v>
      </c>
      <c r="G49" s="67">
        <v>0</v>
      </c>
      <c r="H49" s="67">
        <v>0</v>
      </c>
      <c r="I49" s="67">
        <v>40000</v>
      </c>
      <c r="J49" s="67">
        <v>0</v>
      </c>
      <c r="K49" s="64"/>
      <c r="L49" s="64"/>
    </row>
    <row r="50" spans="1:12">
      <c r="A50" s="64"/>
      <c r="B50" s="64"/>
      <c r="C50" s="64" t="s">
        <v>9073</v>
      </c>
      <c r="D50" s="64" t="s">
        <v>8959</v>
      </c>
      <c r="E50" s="67">
        <v>0</v>
      </c>
      <c r="F50" s="67">
        <v>10000.01</v>
      </c>
      <c r="G50" s="67">
        <v>0</v>
      </c>
      <c r="H50" s="67">
        <v>0</v>
      </c>
      <c r="I50" s="67">
        <v>0</v>
      </c>
      <c r="J50" s="67">
        <v>10000.01</v>
      </c>
      <c r="K50" s="64"/>
      <c r="L50" s="64"/>
    </row>
    <row r="51" spans="1:12">
      <c r="A51" s="64"/>
      <c r="B51" s="64"/>
      <c r="C51" s="64" t="s">
        <v>9074</v>
      </c>
      <c r="D51" s="64" t="s">
        <v>8960</v>
      </c>
      <c r="E51" s="67">
        <v>400500</v>
      </c>
      <c r="F51" s="67">
        <v>0</v>
      </c>
      <c r="G51" s="67">
        <v>0</v>
      </c>
      <c r="H51" s="67">
        <v>0</v>
      </c>
      <c r="I51" s="67">
        <v>400500</v>
      </c>
      <c r="J51" s="67">
        <v>0</v>
      </c>
      <c r="K51" s="64"/>
      <c r="L51" s="64"/>
    </row>
    <row r="52" spans="1:12">
      <c r="A52" s="64"/>
      <c r="B52" s="64"/>
      <c r="C52" s="64" t="s">
        <v>9075</v>
      </c>
      <c r="D52" s="64" t="s">
        <v>8961</v>
      </c>
      <c r="E52" s="67">
        <v>0</v>
      </c>
      <c r="F52" s="67">
        <v>319673.15000000002</v>
      </c>
      <c r="G52" s="67">
        <v>0</v>
      </c>
      <c r="H52" s="67">
        <v>0</v>
      </c>
      <c r="I52" s="67">
        <v>0</v>
      </c>
      <c r="J52" s="67">
        <v>319673.15000000002</v>
      </c>
      <c r="K52" s="64"/>
      <c r="L52" s="64"/>
    </row>
    <row r="53" spans="1:12">
      <c r="A53" s="64"/>
      <c r="B53" s="64"/>
      <c r="C53" s="64" t="s">
        <v>9076</v>
      </c>
      <c r="D53" s="64" t="s">
        <v>8962</v>
      </c>
      <c r="E53" s="67">
        <v>27000</v>
      </c>
      <c r="F53" s="67">
        <v>0</v>
      </c>
      <c r="G53" s="67">
        <v>0</v>
      </c>
      <c r="H53" s="67">
        <v>0</v>
      </c>
      <c r="I53" s="67">
        <v>27000</v>
      </c>
      <c r="J53" s="67">
        <v>0</v>
      </c>
      <c r="K53" s="64"/>
      <c r="L53" s="64"/>
    </row>
    <row r="54" spans="1:12">
      <c r="A54" s="64"/>
      <c r="B54" s="64"/>
      <c r="C54" s="64" t="s">
        <v>9077</v>
      </c>
      <c r="D54" s="64" t="s">
        <v>8963</v>
      </c>
      <c r="E54" s="67">
        <v>0</v>
      </c>
      <c r="F54" s="67">
        <v>25200</v>
      </c>
      <c r="G54" s="67">
        <v>0</v>
      </c>
      <c r="H54" s="67">
        <v>0</v>
      </c>
      <c r="I54" s="67">
        <v>0</v>
      </c>
      <c r="J54" s="67">
        <v>25200</v>
      </c>
      <c r="K54" s="64"/>
      <c r="L54" s="64"/>
    </row>
    <row r="55" spans="1:12">
      <c r="A55" s="64"/>
      <c r="B55" s="64"/>
      <c r="C55" s="64" t="s">
        <v>9078</v>
      </c>
      <c r="D55" s="64" t="s">
        <v>8964</v>
      </c>
      <c r="E55" s="67">
        <v>252500</v>
      </c>
      <c r="F55" s="67">
        <v>0</v>
      </c>
      <c r="G55" s="67">
        <v>0</v>
      </c>
      <c r="H55" s="67">
        <v>0</v>
      </c>
      <c r="I55" s="67">
        <v>252500</v>
      </c>
      <c r="J55" s="67">
        <v>0</v>
      </c>
      <c r="K55" s="64"/>
      <c r="L55" s="64"/>
    </row>
    <row r="56" spans="1:12">
      <c r="A56" s="64"/>
      <c r="B56" s="64"/>
      <c r="C56" s="64" t="s">
        <v>9079</v>
      </c>
      <c r="D56" s="64" t="s">
        <v>8965</v>
      </c>
      <c r="E56" s="67">
        <v>0</v>
      </c>
      <c r="F56" s="67">
        <v>55450.83</v>
      </c>
      <c r="G56" s="67">
        <v>0</v>
      </c>
      <c r="H56" s="67">
        <v>0</v>
      </c>
      <c r="I56" s="67">
        <v>0</v>
      </c>
      <c r="J56" s="67">
        <v>55450.83</v>
      </c>
      <c r="K56" s="64"/>
      <c r="L56" s="64"/>
    </row>
    <row r="57" spans="1:12">
      <c r="A57" s="64"/>
      <c r="B57" s="64"/>
      <c r="C57" s="64" t="s">
        <v>9080</v>
      </c>
      <c r="D57" s="64" t="s">
        <v>8966</v>
      </c>
      <c r="E57" s="67">
        <v>71346600</v>
      </c>
      <c r="F57" s="67">
        <v>0</v>
      </c>
      <c r="G57" s="67">
        <f>175000</f>
        <v>175000</v>
      </c>
      <c r="H57" s="67">
        <v>0</v>
      </c>
      <c r="I57" s="67">
        <v>71521600</v>
      </c>
      <c r="J57" s="67">
        <v>0</v>
      </c>
      <c r="K57" s="64"/>
      <c r="L57" s="64"/>
    </row>
    <row r="58" spans="1:12">
      <c r="A58" s="64"/>
      <c r="B58" s="64"/>
      <c r="C58" s="64" t="s">
        <v>9081</v>
      </c>
      <c r="D58" s="64" t="s">
        <v>8967</v>
      </c>
      <c r="E58" s="67">
        <v>0</v>
      </c>
      <c r="F58" s="67">
        <v>33506660.940000001</v>
      </c>
      <c r="G58" s="67">
        <v>0</v>
      </c>
      <c r="H58" s="67">
        <v>0</v>
      </c>
      <c r="I58" s="67">
        <v>0</v>
      </c>
      <c r="J58" s="67">
        <v>33506660.940000001</v>
      </c>
      <c r="K58" s="64"/>
      <c r="L58" s="64"/>
    </row>
    <row r="59" spans="1:12">
      <c r="A59" s="64"/>
      <c r="B59" s="64"/>
      <c r="C59" s="64" t="s">
        <v>9082</v>
      </c>
      <c r="D59" s="64" t="s">
        <v>8968</v>
      </c>
      <c r="E59" s="67">
        <v>10559799</v>
      </c>
      <c r="F59" s="67">
        <v>0</v>
      </c>
      <c r="G59" s="67">
        <f>207000</f>
        <v>207000</v>
      </c>
      <c r="H59" s="67">
        <v>0</v>
      </c>
      <c r="I59" s="67">
        <v>10766799</v>
      </c>
      <c r="J59" s="67">
        <v>0</v>
      </c>
      <c r="K59" s="64"/>
      <c r="L59" s="64"/>
    </row>
    <row r="60" spans="1:12">
      <c r="A60" s="64"/>
      <c r="B60" s="64"/>
      <c r="C60" s="64" t="s">
        <v>9083</v>
      </c>
      <c r="D60" s="64" t="s">
        <v>8969</v>
      </c>
      <c r="E60" s="67">
        <v>0</v>
      </c>
      <c r="F60" s="67">
        <v>5487545.75</v>
      </c>
      <c r="G60" s="67">
        <v>0</v>
      </c>
      <c r="H60" s="67">
        <v>0</v>
      </c>
      <c r="I60" s="67">
        <v>0</v>
      </c>
      <c r="J60" s="67">
        <v>5487545.75</v>
      </c>
      <c r="K60" s="64"/>
      <c r="L60" s="64"/>
    </row>
    <row r="61" spans="1:12">
      <c r="A61" s="64"/>
      <c r="B61" s="64"/>
      <c r="C61" s="64" t="s">
        <v>9084</v>
      </c>
      <c r="D61" s="64" t="s">
        <v>8970</v>
      </c>
      <c r="E61" s="67">
        <v>0</v>
      </c>
      <c r="F61" s="67">
        <v>0</v>
      </c>
      <c r="G61" s="67">
        <f>120458.25+18600+96018.13</f>
        <v>235076.38</v>
      </c>
      <c r="H61" s="67">
        <f>120458.25+18600+96018.13</f>
        <v>235076.38</v>
      </c>
      <c r="I61" s="67">
        <v>0</v>
      </c>
      <c r="J61" s="67">
        <v>0</v>
      </c>
      <c r="K61" s="64"/>
      <c r="L61" s="64"/>
    </row>
    <row r="62" spans="1:12">
      <c r="A62" s="64"/>
      <c r="B62" s="64"/>
      <c r="C62" s="64" t="s">
        <v>9085</v>
      </c>
      <c r="D62" s="64" t="s">
        <v>8971</v>
      </c>
      <c r="E62" s="67">
        <v>0</v>
      </c>
      <c r="F62" s="67">
        <v>0</v>
      </c>
      <c r="G62" s="67">
        <f>263861.5+825582.5+679071</f>
        <v>1768515</v>
      </c>
      <c r="H62" s="67">
        <f>263861.5+825582.5+679071</f>
        <v>1768515</v>
      </c>
      <c r="I62" s="67">
        <v>0</v>
      </c>
      <c r="J62" s="67">
        <v>0</v>
      </c>
      <c r="K62" s="64"/>
      <c r="L62" s="64"/>
    </row>
    <row r="63" spans="1:12">
      <c r="A63" s="64"/>
      <c r="B63" s="64"/>
      <c r="C63" s="64" t="s">
        <v>9086</v>
      </c>
      <c r="D63" s="64" t="s">
        <v>8972</v>
      </c>
      <c r="E63" s="67">
        <v>0</v>
      </c>
      <c r="F63" s="67">
        <v>0</v>
      </c>
      <c r="G63" s="67">
        <f>614479.47+165970.88+499299.35</f>
        <v>1279749.7</v>
      </c>
      <c r="H63" s="67">
        <f>614479.47+165970.88+499299.35</f>
        <v>1279749.7</v>
      </c>
      <c r="I63" s="67">
        <v>0</v>
      </c>
      <c r="J63" s="67">
        <v>0</v>
      </c>
      <c r="K63" s="64"/>
      <c r="L63" s="64"/>
    </row>
    <row r="64" spans="1:12">
      <c r="A64" s="64"/>
      <c r="B64" s="64"/>
      <c r="C64" s="64" t="s">
        <v>9087</v>
      </c>
      <c r="D64" s="64" t="s">
        <v>8973</v>
      </c>
      <c r="E64" s="67">
        <v>0</v>
      </c>
      <c r="F64" s="67">
        <v>0</v>
      </c>
      <c r="G64" s="67">
        <f>103210+154457.93+58460</f>
        <v>316127.93</v>
      </c>
      <c r="H64" s="67">
        <f>103210+154457.93+58460</f>
        <v>316127.93</v>
      </c>
      <c r="I64" s="67">
        <v>0</v>
      </c>
      <c r="J64" s="67">
        <v>0</v>
      </c>
      <c r="K64" s="64"/>
      <c r="L64" s="64"/>
    </row>
    <row r="65" spans="1:12">
      <c r="A65" s="64"/>
      <c r="B65" s="64"/>
      <c r="C65" s="64" t="s">
        <v>9170</v>
      </c>
      <c r="D65" s="64" t="s">
        <v>9169</v>
      </c>
      <c r="E65" s="67">
        <v>0</v>
      </c>
      <c r="F65" s="67">
        <v>1365.32</v>
      </c>
      <c r="G65" s="67">
        <v>1365.32</v>
      </c>
      <c r="H65" s="67">
        <v>0</v>
      </c>
      <c r="I65" s="67">
        <v>0</v>
      </c>
      <c r="J65" s="67">
        <v>0</v>
      </c>
      <c r="K65" s="64"/>
      <c r="L65" s="64"/>
    </row>
    <row r="66" spans="1:12">
      <c r="A66" s="64"/>
      <c r="B66" s="64"/>
      <c r="C66" s="64" t="s">
        <v>9088</v>
      </c>
      <c r="D66" s="64" t="s">
        <v>8974</v>
      </c>
      <c r="E66" s="67">
        <v>0</v>
      </c>
      <c r="F66" s="67">
        <v>2231.34</v>
      </c>
      <c r="G66" s="67">
        <f>2231.34+1352.31+2633.84</f>
        <v>6217.49</v>
      </c>
      <c r="H66" s="67">
        <f>1352.31+2633.84+1325.1</f>
        <v>5311.25</v>
      </c>
      <c r="I66" s="67">
        <v>0</v>
      </c>
      <c r="J66" s="67">
        <v>1325.1</v>
      </c>
      <c r="K66" s="64"/>
      <c r="L66" s="64"/>
    </row>
    <row r="67" spans="1:12">
      <c r="A67" s="64"/>
      <c r="B67" s="64"/>
      <c r="C67" s="64" t="s">
        <v>9089</v>
      </c>
      <c r="D67" s="64" t="s">
        <v>8975</v>
      </c>
      <c r="E67" s="67">
        <v>0</v>
      </c>
      <c r="F67" s="67">
        <v>3800</v>
      </c>
      <c r="G67" s="67">
        <f>3800+3800+3800</f>
        <v>11400</v>
      </c>
      <c r="H67" s="67">
        <f>3800+3800+3800</f>
        <v>11400</v>
      </c>
      <c r="I67" s="67">
        <v>0</v>
      </c>
      <c r="J67" s="67">
        <v>3800</v>
      </c>
      <c r="K67" s="64"/>
      <c r="L67" s="64"/>
    </row>
    <row r="68" spans="1:12">
      <c r="A68" s="64"/>
      <c r="B68" s="64"/>
      <c r="C68" s="64" t="s">
        <v>9090</v>
      </c>
      <c r="D68" s="64" t="s">
        <v>8976</v>
      </c>
      <c r="E68" s="67">
        <v>0</v>
      </c>
      <c r="F68" s="67">
        <v>12.83</v>
      </c>
      <c r="G68" s="67">
        <f>12.83+12.76+12.73</f>
        <v>38.32</v>
      </c>
      <c r="H68" s="67">
        <f>12.76+12.73</f>
        <v>25.490000000000002</v>
      </c>
      <c r="I68" s="67">
        <v>0</v>
      </c>
      <c r="J68" s="67">
        <v>0</v>
      </c>
      <c r="K68" s="64"/>
      <c r="L68" s="64"/>
    </row>
    <row r="69" spans="1:12">
      <c r="A69" s="64"/>
      <c r="B69" s="64"/>
      <c r="C69" s="64" t="s">
        <v>9091</v>
      </c>
      <c r="D69" s="64" t="s">
        <v>8977</v>
      </c>
      <c r="E69" s="67">
        <v>0</v>
      </c>
      <c r="F69" s="67">
        <v>10769.96</v>
      </c>
      <c r="G69" s="67">
        <f>10769.96+1227.81+5117.78</f>
        <v>17115.55</v>
      </c>
      <c r="H69" s="67">
        <f>1227.81+5117.78+4973.83</f>
        <v>11319.42</v>
      </c>
      <c r="I69" s="67">
        <v>0</v>
      </c>
      <c r="J69" s="67">
        <v>4973.83</v>
      </c>
      <c r="K69" s="64"/>
      <c r="L69" s="64"/>
    </row>
    <row r="70" spans="1:12">
      <c r="A70" s="64"/>
      <c r="B70" s="64"/>
      <c r="C70" s="64" t="s">
        <v>9092</v>
      </c>
      <c r="D70" s="64" t="s">
        <v>8978</v>
      </c>
      <c r="E70" s="67">
        <v>0</v>
      </c>
      <c r="F70" s="67">
        <v>0</v>
      </c>
      <c r="G70" s="67">
        <f>2693181+2903913+2906319</f>
        <v>8503413</v>
      </c>
      <c r="H70" s="67">
        <f>2693181+2903913+2906319</f>
        <v>8503413</v>
      </c>
      <c r="I70" s="67">
        <v>0</v>
      </c>
      <c r="J70" s="67">
        <v>0</v>
      </c>
      <c r="K70" s="64"/>
      <c r="L70" s="64"/>
    </row>
    <row r="71" spans="1:12">
      <c r="A71" s="64"/>
      <c r="B71" s="64"/>
      <c r="C71" s="64" t="s">
        <v>9171</v>
      </c>
      <c r="D71" s="64" t="s">
        <v>9172</v>
      </c>
      <c r="E71" s="67">
        <v>0</v>
      </c>
      <c r="F71" s="67">
        <v>128600</v>
      </c>
      <c r="G71" s="67">
        <v>128600</v>
      </c>
      <c r="H71" s="67">
        <v>0</v>
      </c>
      <c r="I71" s="67">
        <v>0</v>
      </c>
      <c r="J71" s="67">
        <v>0</v>
      </c>
      <c r="K71" s="64"/>
      <c r="L71" s="64"/>
    </row>
    <row r="72" spans="1:12">
      <c r="A72" s="64"/>
      <c r="B72" s="64"/>
      <c r="C72" s="64" t="s">
        <v>9093</v>
      </c>
      <c r="D72" s="64" t="s">
        <v>8979</v>
      </c>
      <c r="E72" s="67">
        <v>0</v>
      </c>
      <c r="F72" s="67">
        <v>0</v>
      </c>
      <c r="G72" s="67">
        <f>27202+14338</f>
        <v>41540</v>
      </c>
      <c r="H72" s="67">
        <f>13601+13601+14484</f>
        <v>41686</v>
      </c>
      <c r="I72" s="67">
        <v>0</v>
      </c>
      <c r="J72" s="67">
        <v>146</v>
      </c>
      <c r="K72" s="64"/>
      <c r="L72" s="64"/>
    </row>
    <row r="73" spans="1:12">
      <c r="A73" s="64"/>
      <c r="B73" s="64"/>
      <c r="C73" s="64" t="s">
        <v>9094</v>
      </c>
      <c r="D73" s="64" t="s">
        <v>8980</v>
      </c>
      <c r="E73" s="67">
        <v>0</v>
      </c>
      <c r="F73" s="67">
        <v>0</v>
      </c>
      <c r="G73" s="67">
        <f>344976+360726+337058</f>
        <v>1042760</v>
      </c>
      <c r="H73" s="67">
        <f>344976+360726+337058</f>
        <v>1042760</v>
      </c>
      <c r="I73" s="67">
        <v>0</v>
      </c>
      <c r="J73" s="67">
        <v>0</v>
      </c>
      <c r="K73" s="64"/>
      <c r="L73" s="64"/>
    </row>
    <row r="74" spans="1:12">
      <c r="A74" s="64"/>
      <c r="B74" s="64"/>
      <c r="C74" s="64" t="s">
        <v>9173</v>
      </c>
      <c r="D74" s="64" t="s">
        <v>9174</v>
      </c>
      <c r="E74" s="67">
        <v>0</v>
      </c>
      <c r="F74" s="67">
        <v>50.02</v>
      </c>
      <c r="G74" s="67">
        <v>50.02</v>
      </c>
      <c r="H74" s="67">
        <v>0</v>
      </c>
      <c r="I74" s="67">
        <v>0</v>
      </c>
      <c r="J74" s="67">
        <v>0</v>
      </c>
      <c r="K74" s="64"/>
      <c r="L74" s="64"/>
    </row>
    <row r="75" spans="1:12">
      <c r="A75" s="64"/>
      <c r="B75" s="64"/>
      <c r="C75" s="64" t="s">
        <v>9095</v>
      </c>
      <c r="D75" s="64" t="s">
        <v>8981</v>
      </c>
      <c r="E75" s="67">
        <v>0</v>
      </c>
      <c r="F75" s="67">
        <v>50</v>
      </c>
      <c r="G75" s="67">
        <v>0</v>
      </c>
      <c r="H75" s="67">
        <v>0</v>
      </c>
      <c r="I75" s="67">
        <v>0</v>
      </c>
      <c r="J75" s="67">
        <v>50</v>
      </c>
      <c r="K75" s="64"/>
      <c r="L75" s="64"/>
    </row>
    <row r="76" spans="1:12">
      <c r="A76" s="64"/>
      <c r="B76" s="64"/>
      <c r="C76" s="64" t="s">
        <v>9095</v>
      </c>
      <c r="D76" s="64" t="s">
        <v>8982</v>
      </c>
      <c r="E76" s="67">
        <v>0</v>
      </c>
      <c r="F76" s="67">
        <v>117500</v>
      </c>
      <c r="G76" s="67">
        <v>0</v>
      </c>
      <c r="H76" s="67">
        <v>0</v>
      </c>
      <c r="I76" s="67">
        <v>0</v>
      </c>
      <c r="J76" s="67">
        <v>117500</v>
      </c>
      <c r="K76" s="64"/>
      <c r="L76" s="64"/>
    </row>
    <row r="77" spans="1:12">
      <c r="A77" s="64"/>
      <c r="B77" s="64"/>
      <c r="C77" s="64" t="s">
        <v>9096</v>
      </c>
      <c r="D77" s="64" t="s">
        <v>8983</v>
      </c>
      <c r="E77" s="67">
        <v>0</v>
      </c>
      <c r="F77" s="67">
        <v>126320</v>
      </c>
      <c r="G77" s="67">
        <v>0</v>
      </c>
      <c r="H77" s="67">
        <v>0</v>
      </c>
      <c r="I77" s="67">
        <v>0</v>
      </c>
      <c r="J77" s="67">
        <v>126320</v>
      </c>
      <c r="K77" s="64"/>
      <c r="L77" s="64"/>
    </row>
    <row r="78" spans="1:12">
      <c r="A78" s="64"/>
      <c r="B78" s="64"/>
      <c r="C78" s="64" t="s">
        <v>9097</v>
      </c>
      <c r="D78" s="64" t="s">
        <v>8984</v>
      </c>
      <c r="E78" s="67">
        <v>0</v>
      </c>
      <c r="F78" s="67">
        <v>2268652.02</v>
      </c>
      <c r="G78" s="67">
        <v>0</v>
      </c>
      <c r="H78" s="67">
        <v>160</v>
      </c>
      <c r="I78" s="67">
        <v>0</v>
      </c>
      <c r="J78" s="67">
        <v>2268812.02</v>
      </c>
      <c r="K78" s="64"/>
      <c r="L78" s="64"/>
    </row>
    <row r="79" spans="1:12">
      <c r="A79" s="64"/>
      <c r="B79" s="64"/>
      <c r="C79" s="64" t="s">
        <v>9098</v>
      </c>
      <c r="D79" s="64" t="s">
        <v>8985</v>
      </c>
      <c r="E79" s="67">
        <v>0</v>
      </c>
      <c r="F79" s="67">
        <v>0</v>
      </c>
      <c r="G79" s="67">
        <v>0</v>
      </c>
      <c r="H79" s="67">
        <f>3500</f>
        <v>3500</v>
      </c>
      <c r="I79" s="67">
        <v>0</v>
      </c>
      <c r="J79" s="67">
        <v>3500</v>
      </c>
      <c r="K79" s="64"/>
      <c r="L79" s="64"/>
    </row>
    <row r="80" spans="1:12">
      <c r="A80" s="64"/>
      <c r="B80" s="64"/>
      <c r="C80" s="64" t="s">
        <v>9099</v>
      </c>
      <c r="D80" s="64" t="s">
        <v>8986</v>
      </c>
      <c r="E80" s="67">
        <v>0</v>
      </c>
      <c r="F80" s="67">
        <v>60236484.340000004</v>
      </c>
      <c r="G80" s="67">
        <v>0</v>
      </c>
      <c r="H80" s="67">
        <f>14045+6728417.76</f>
        <v>6742462.7599999998</v>
      </c>
      <c r="I80" s="67">
        <v>0</v>
      </c>
      <c r="J80" s="67">
        <v>66978947.100000001</v>
      </c>
      <c r="K80" s="64"/>
      <c r="L80" s="64"/>
    </row>
    <row r="81" spans="1:12">
      <c r="A81" s="64"/>
      <c r="B81" s="64"/>
      <c r="C81" s="64" t="s">
        <v>9175</v>
      </c>
      <c r="D81" s="64" t="s">
        <v>9176</v>
      </c>
      <c r="E81" s="67">
        <v>0</v>
      </c>
      <c r="F81" s="67">
        <v>6728417.7599999998</v>
      </c>
      <c r="G81" s="67">
        <f>6728417.76</f>
        <v>6728417.7599999998</v>
      </c>
      <c r="H81" s="67">
        <v>0</v>
      </c>
      <c r="I81" s="67">
        <v>0</v>
      </c>
      <c r="J81" s="67">
        <v>0</v>
      </c>
      <c r="K81" s="64"/>
      <c r="L81" s="64"/>
    </row>
    <row r="82" spans="1:12">
      <c r="A82" s="64"/>
      <c r="B82" s="64"/>
      <c r="C82" s="64" t="s">
        <v>9100</v>
      </c>
      <c r="D82" s="64" t="s">
        <v>8987</v>
      </c>
      <c r="E82" s="67">
        <v>0</v>
      </c>
      <c r="F82" s="67">
        <v>0</v>
      </c>
      <c r="G82" s="67">
        <v>0</v>
      </c>
      <c r="H82" s="67">
        <f>1017.37</f>
        <v>1017.37</v>
      </c>
      <c r="I82" s="67">
        <v>0</v>
      </c>
      <c r="J82" s="67">
        <v>1017.37</v>
      </c>
      <c r="K82" s="64"/>
      <c r="L82" s="64"/>
    </row>
    <row r="83" spans="1:12">
      <c r="A83" s="64"/>
      <c r="B83" s="64"/>
      <c r="C83" s="64" t="s">
        <v>9101</v>
      </c>
      <c r="D83" s="64" t="s">
        <v>8988</v>
      </c>
      <c r="E83" s="67">
        <v>0</v>
      </c>
      <c r="F83" s="67">
        <v>0</v>
      </c>
      <c r="G83" s="67">
        <v>0</v>
      </c>
      <c r="H83" s="67">
        <f>58.2</f>
        <v>58.2</v>
      </c>
      <c r="I83" s="67">
        <v>0</v>
      </c>
      <c r="J83" s="67">
        <v>58.2</v>
      </c>
      <c r="K83" s="64"/>
      <c r="L83" s="64"/>
    </row>
    <row r="84" spans="1:12">
      <c r="A84" s="64"/>
      <c r="B84" s="64"/>
      <c r="C84" s="64" t="s">
        <v>9102</v>
      </c>
      <c r="D84" s="64" t="s">
        <v>8989</v>
      </c>
      <c r="E84" s="67">
        <v>0</v>
      </c>
      <c r="F84" s="67">
        <v>0</v>
      </c>
      <c r="G84" s="67">
        <v>0</v>
      </c>
      <c r="H84" s="67">
        <f>155+144+254</f>
        <v>553</v>
      </c>
      <c r="I84" s="67">
        <v>0</v>
      </c>
      <c r="J84" s="67">
        <v>553</v>
      </c>
      <c r="K84" s="64"/>
      <c r="L84" s="64"/>
    </row>
    <row r="85" spans="1:12">
      <c r="A85" s="64"/>
      <c r="B85" s="64"/>
      <c r="C85" s="64" t="s">
        <v>9103</v>
      </c>
      <c r="D85" s="64" t="s">
        <v>8990</v>
      </c>
      <c r="E85" s="67">
        <v>0</v>
      </c>
      <c r="F85" s="67">
        <v>0</v>
      </c>
      <c r="G85" s="67">
        <v>0</v>
      </c>
      <c r="H85" s="67">
        <f>24570</f>
        <v>24570</v>
      </c>
      <c r="I85" s="67">
        <v>0</v>
      </c>
      <c r="J85" s="67">
        <v>24570</v>
      </c>
      <c r="K85" s="64"/>
      <c r="L85" s="64"/>
    </row>
    <row r="86" spans="1:12">
      <c r="A86" s="64"/>
      <c r="B86" s="64"/>
      <c r="C86" s="64" t="s">
        <v>9104</v>
      </c>
      <c r="D86" s="64" t="s">
        <v>8991</v>
      </c>
      <c r="E86" s="67">
        <v>0</v>
      </c>
      <c r="F86" s="67">
        <v>0</v>
      </c>
      <c r="G86" s="67">
        <v>0</v>
      </c>
      <c r="H86" s="67">
        <f>20</f>
        <v>20</v>
      </c>
      <c r="I86" s="67">
        <v>0</v>
      </c>
      <c r="J86" s="67">
        <v>20</v>
      </c>
      <c r="K86" s="64"/>
      <c r="L86" s="64"/>
    </row>
    <row r="87" spans="1:12">
      <c r="A87" s="64"/>
      <c r="B87" s="64"/>
      <c r="C87" s="64" t="s">
        <v>9105</v>
      </c>
      <c r="D87" s="64" t="s">
        <v>8992</v>
      </c>
      <c r="E87" s="67">
        <v>0</v>
      </c>
      <c r="F87" s="67">
        <v>0</v>
      </c>
      <c r="G87" s="67">
        <v>0</v>
      </c>
      <c r="H87" s="67">
        <f>50+50</f>
        <v>100</v>
      </c>
      <c r="I87" s="67">
        <v>0</v>
      </c>
      <c r="J87" s="67">
        <v>100</v>
      </c>
      <c r="K87" s="64"/>
      <c r="L87" s="64"/>
    </row>
    <row r="88" spans="1:12">
      <c r="A88" s="64"/>
      <c r="B88" s="64"/>
      <c r="C88" s="64" t="s">
        <v>9106</v>
      </c>
      <c r="D88" s="64" t="s">
        <v>8993</v>
      </c>
      <c r="E88" s="67">
        <v>0</v>
      </c>
      <c r="F88" s="67">
        <v>0</v>
      </c>
      <c r="G88" s="67">
        <v>0</v>
      </c>
      <c r="H88" s="67">
        <f>500+1200</f>
        <v>1700</v>
      </c>
      <c r="I88" s="67">
        <v>0</v>
      </c>
      <c r="J88" s="67">
        <v>1700</v>
      </c>
      <c r="K88" s="64"/>
      <c r="L88" s="64"/>
    </row>
    <row r="89" spans="1:12">
      <c r="A89" s="64"/>
      <c r="B89" s="64"/>
      <c r="C89" s="64" t="s">
        <v>9107</v>
      </c>
      <c r="D89" s="64" t="s">
        <v>8994</v>
      </c>
      <c r="E89" s="67">
        <v>0</v>
      </c>
      <c r="F89" s="67">
        <v>0</v>
      </c>
      <c r="G89" s="67">
        <v>0</v>
      </c>
      <c r="H89" s="67">
        <f>60+60+250</f>
        <v>370</v>
      </c>
      <c r="I89" s="67">
        <v>0</v>
      </c>
      <c r="J89" s="67">
        <v>370</v>
      </c>
      <c r="K89" s="64"/>
      <c r="L89" s="64"/>
    </row>
    <row r="90" spans="1:12">
      <c r="A90" s="64"/>
      <c r="B90" s="64"/>
      <c r="C90" s="64" t="s">
        <v>9108</v>
      </c>
      <c r="D90" s="64" t="s">
        <v>8995</v>
      </c>
      <c r="E90" s="67">
        <v>0</v>
      </c>
      <c r="F90" s="67">
        <v>0</v>
      </c>
      <c r="G90" s="67">
        <v>17793.11</v>
      </c>
      <c r="H90" s="67">
        <f>5192.02+367.56</f>
        <v>5559.5800000000008</v>
      </c>
      <c r="I90" s="67">
        <v>12233.53</v>
      </c>
      <c r="J90" s="67">
        <v>0</v>
      </c>
      <c r="K90" s="64"/>
      <c r="L90" s="64"/>
    </row>
    <row r="91" spans="1:12">
      <c r="A91" s="64"/>
      <c r="B91" s="64"/>
      <c r="C91" s="64" t="s">
        <v>9109</v>
      </c>
      <c r="D91" s="64" t="s">
        <v>8996</v>
      </c>
      <c r="E91" s="67">
        <v>0</v>
      </c>
      <c r="F91" s="67">
        <v>0</v>
      </c>
      <c r="G91" s="67">
        <v>26658.53</v>
      </c>
      <c r="H91" s="67"/>
      <c r="I91" s="67">
        <v>26658.53</v>
      </c>
      <c r="J91" s="67">
        <v>0</v>
      </c>
      <c r="K91" s="64"/>
      <c r="L91" s="64"/>
    </row>
    <row r="92" spans="1:12">
      <c r="A92" s="64"/>
      <c r="B92" s="64"/>
      <c r="C92" s="64" t="s">
        <v>9110</v>
      </c>
      <c r="D92" s="64" t="s">
        <v>8997</v>
      </c>
      <c r="E92" s="67">
        <v>0</v>
      </c>
      <c r="F92" s="67">
        <v>0</v>
      </c>
      <c r="G92" s="67">
        <v>0</v>
      </c>
      <c r="H92" s="67">
        <f>55255.17+64312.52+50244.7</f>
        <v>169812.39</v>
      </c>
      <c r="I92" s="67">
        <v>0</v>
      </c>
      <c r="J92" s="67">
        <v>169812.39</v>
      </c>
      <c r="K92" s="70" t="s">
        <v>8739</v>
      </c>
      <c r="L92" s="64" t="s">
        <v>81</v>
      </c>
    </row>
    <row r="93" spans="1:12">
      <c r="A93" s="64"/>
      <c r="B93" s="64"/>
      <c r="C93" s="64" t="s">
        <v>9111</v>
      </c>
      <c r="D93" s="64" t="s">
        <v>8998</v>
      </c>
      <c r="E93" s="67">
        <v>0</v>
      </c>
      <c r="F93" s="67">
        <v>0</v>
      </c>
      <c r="G93" s="67">
        <v>0</v>
      </c>
      <c r="H93" s="67">
        <f>J93</f>
        <v>2764381.22</v>
      </c>
      <c r="I93" s="67">
        <v>0</v>
      </c>
      <c r="J93" s="67">
        <v>2764381.22</v>
      </c>
      <c r="K93" s="70" t="s">
        <v>8698</v>
      </c>
      <c r="L93" s="64" t="s">
        <v>40</v>
      </c>
    </row>
    <row r="94" spans="1:12">
      <c r="A94" s="64"/>
      <c r="B94" s="64"/>
      <c r="C94" s="64" t="s">
        <v>9112</v>
      </c>
      <c r="D94" s="64" t="s">
        <v>8999</v>
      </c>
      <c r="E94" s="67">
        <v>0</v>
      </c>
      <c r="F94" s="67">
        <v>0</v>
      </c>
      <c r="G94" s="67">
        <v>0</v>
      </c>
      <c r="H94" s="67">
        <f t="shared" ref="H94:H100" si="0">J94</f>
        <v>965858.77</v>
      </c>
      <c r="I94" s="67">
        <v>0</v>
      </c>
      <c r="J94" s="67">
        <v>965858.77</v>
      </c>
      <c r="K94" s="70" t="s">
        <v>8698</v>
      </c>
      <c r="L94" s="64" t="s">
        <v>40</v>
      </c>
    </row>
    <row r="95" spans="1:12">
      <c r="A95" s="64"/>
      <c r="B95" s="64"/>
      <c r="C95" s="64" t="s">
        <v>9113</v>
      </c>
      <c r="D95" s="64" t="s">
        <v>9000</v>
      </c>
      <c r="E95" s="67">
        <v>0</v>
      </c>
      <c r="F95" s="67">
        <v>0</v>
      </c>
      <c r="G95" s="67">
        <v>0</v>
      </c>
      <c r="H95" s="67">
        <f t="shared" si="0"/>
        <v>51785.52</v>
      </c>
      <c r="I95" s="67">
        <v>0</v>
      </c>
      <c r="J95" s="67">
        <v>51785.52</v>
      </c>
      <c r="K95" s="70" t="s">
        <v>8698</v>
      </c>
      <c r="L95" s="64" t="s">
        <v>40</v>
      </c>
    </row>
    <row r="96" spans="1:12">
      <c r="A96" s="64"/>
      <c r="B96" s="64"/>
      <c r="C96" s="64" t="s">
        <v>9114</v>
      </c>
      <c r="D96" s="64" t="s">
        <v>9001</v>
      </c>
      <c r="E96" s="67">
        <v>0</v>
      </c>
      <c r="F96" s="67">
        <v>0</v>
      </c>
      <c r="G96" s="67">
        <v>0</v>
      </c>
      <c r="H96" s="67">
        <f t="shared" si="0"/>
        <v>1644361.07</v>
      </c>
      <c r="I96" s="67">
        <v>0</v>
      </c>
      <c r="J96" s="67">
        <v>1644361.07</v>
      </c>
      <c r="K96" s="64">
        <v>3006</v>
      </c>
      <c r="L96" s="64" t="s">
        <v>39</v>
      </c>
    </row>
    <row r="97" spans="1:12">
      <c r="A97" s="64"/>
      <c r="B97" s="64"/>
      <c r="C97" s="64" t="s">
        <v>9115</v>
      </c>
      <c r="D97" s="64" t="s">
        <v>9002</v>
      </c>
      <c r="E97" s="67">
        <v>0</v>
      </c>
      <c r="F97" s="67">
        <v>0</v>
      </c>
      <c r="G97" s="67">
        <v>0</v>
      </c>
      <c r="H97" s="67">
        <f t="shared" si="0"/>
        <v>13054.52</v>
      </c>
      <c r="I97" s="67">
        <v>0</v>
      </c>
      <c r="J97" s="67">
        <v>13054.52</v>
      </c>
      <c r="K97" s="64">
        <v>22005</v>
      </c>
      <c r="L97" s="64" t="s">
        <v>186</v>
      </c>
    </row>
    <row r="98" spans="1:12">
      <c r="A98" s="64"/>
      <c r="B98" s="64"/>
      <c r="C98" s="64" t="s">
        <v>9116</v>
      </c>
      <c r="D98" s="64" t="s">
        <v>9003</v>
      </c>
      <c r="E98" s="67">
        <v>0</v>
      </c>
      <c r="F98" s="67">
        <v>0</v>
      </c>
      <c r="G98" s="67">
        <v>0</v>
      </c>
      <c r="H98" s="67">
        <f t="shared" si="0"/>
        <v>56772.480000000003</v>
      </c>
      <c r="I98" s="67">
        <v>0</v>
      </c>
      <c r="J98" s="67">
        <v>56772.480000000003</v>
      </c>
      <c r="K98" s="70" t="s">
        <v>8765</v>
      </c>
      <c r="L98" s="64" t="s">
        <v>107</v>
      </c>
    </row>
    <row r="99" spans="1:12">
      <c r="A99" s="64"/>
      <c r="B99" s="64"/>
      <c r="C99" s="64" t="s">
        <v>9117</v>
      </c>
      <c r="D99" s="64" t="s">
        <v>9004</v>
      </c>
      <c r="E99" s="67">
        <v>0</v>
      </c>
      <c r="F99" s="67">
        <v>0</v>
      </c>
      <c r="G99" s="67">
        <v>0</v>
      </c>
      <c r="H99" s="67">
        <f t="shared" si="0"/>
        <v>139311</v>
      </c>
      <c r="I99" s="67">
        <v>0</v>
      </c>
      <c r="J99" s="67">
        <v>139311</v>
      </c>
      <c r="K99" s="64">
        <v>15005</v>
      </c>
      <c r="L99" s="64" t="s">
        <v>125</v>
      </c>
    </row>
    <row r="100" spans="1:12">
      <c r="A100" s="64"/>
      <c r="B100" s="64"/>
      <c r="C100" s="64" t="s">
        <v>9118</v>
      </c>
      <c r="D100" s="64" t="s">
        <v>9005</v>
      </c>
      <c r="E100" s="67">
        <v>0</v>
      </c>
      <c r="F100" s="67">
        <v>0</v>
      </c>
      <c r="G100" s="67">
        <v>0</v>
      </c>
      <c r="H100" s="67">
        <f t="shared" si="0"/>
        <v>6736468</v>
      </c>
      <c r="I100" s="67">
        <v>0</v>
      </c>
      <c r="J100" s="67">
        <v>6736468</v>
      </c>
      <c r="K100" s="64">
        <v>15008</v>
      </c>
      <c r="L100" s="64" t="s">
        <v>128</v>
      </c>
    </row>
    <row r="101" spans="1:12">
      <c r="A101" s="64"/>
      <c r="B101" s="64"/>
      <c r="C101" s="64" t="s">
        <v>9119</v>
      </c>
      <c r="D101" s="64" t="s">
        <v>9006</v>
      </c>
      <c r="E101" s="67">
        <v>0</v>
      </c>
      <c r="F101" s="67">
        <v>0</v>
      </c>
      <c r="G101" s="67">
        <f>I101</f>
        <v>1837230</v>
      </c>
      <c r="H101" s="67">
        <v>0</v>
      </c>
      <c r="I101" s="67">
        <v>1837230</v>
      </c>
      <c r="J101" s="67">
        <v>0</v>
      </c>
      <c r="K101" s="64"/>
      <c r="L101" s="64"/>
    </row>
    <row r="102" spans="1:12">
      <c r="A102" s="64"/>
      <c r="B102" s="64"/>
      <c r="C102" s="64" t="s">
        <v>9120</v>
      </c>
      <c r="D102" s="64" t="s">
        <v>9007</v>
      </c>
      <c r="E102" s="67">
        <v>0</v>
      </c>
      <c r="F102" s="67">
        <v>0</v>
      </c>
      <c r="G102" s="67">
        <f t="shared" ref="G102:G119" si="1">I102</f>
        <v>73500</v>
      </c>
      <c r="H102" s="67">
        <v>0</v>
      </c>
      <c r="I102" s="67">
        <v>73500</v>
      </c>
      <c r="J102" s="67">
        <v>0</v>
      </c>
      <c r="K102" s="64"/>
      <c r="L102" s="64"/>
    </row>
    <row r="103" spans="1:12">
      <c r="A103" s="64"/>
      <c r="B103" s="64"/>
      <c r="C103" s="64" t="s">
        <v>9121</v>
      </c>
      <c r="D103" s="64" t="s">
        <v>9008</v>
      </c>
      <c r="E103" s="67">
        <v>0</v>
      </c>
      <c r="F103" s="67">
        <v>0</v>
      </c>
      <c r="G103" s="67">
        <f t="shared" si="1"/>
        <v>10028</v>
      </c>
      <c r="H103" s="67">
        <v>0</v>
      </c>
      <c r="I103" s="67">
        <v>10028</v>
      </c>
      <c r="J103" s="67">
        <v>0</v>
      </c>
      <c r="K103" s="64"/>
      <c r="L103" s="64"/>
    </row>
    <row r="104" spans="1:12">
      <c r="A104" s="64"/>
      <c r="B104" s="64"/>
      <c r="C104" s="64" t="s">
        <v>9122</v>
      </c>
      <c r="D104" s="64" t="s">
        <v>9009</v>
      </c>
      <c r="E104" s="67">
        <v>0</v>
      </c>
      <c r="F104" s="67">
        <v>0</v>
      </c>
      <c r="G104" s="67">
        <f t="shared" si="1"/>
        <v>634303</v>
      </c>
      <c r="H104" s="67">
        <v>0</v>
      </c>
      <c r="I104" s="67">
        <v>634303</v>
      </c>
      <c r="J104" s="67">
        <v>0</v>
      </c>
      <c r="K104" s="64"/>
      <c r="L104" s="64"/>
    </row>
    <row r="105" spans="1:12">
      <c r="A105" s="64"/>
      <c r="B105" s="64"/>
      <c r="C105" s="64" t="s">
        <v>9123</v>
      </c>
      <c r="D105" s="64" t="s">
        <v>9010</v>
      </c>
      <c r="E105" s="67">
        <v>0</v>
      </c>
      <c r="F105" s="67">
        <v>0</v>
      </c>
      <c r="G105" s="67">
        <f t="shared" si="1"/>
        <v>590550</v>
      </c>
      <c r="H105" s="67">
        <v>0</v>
      </c>
      <c r="I105" s="67">
        <v>590550</v>
      </c>
      <c r="J105" s="67">
        <v>0</v>
      </c>
      <c r="K105" s="64"/>
      <c r="L105" s="64"/>
    </row>
    <row r="106" spans="1:12">
      <c r="A106" s="64"/>
      <c r="B106" s="64"/>
      <c r="C106" s="64" t="s">
        <v>9124</v>
      </c>
      <c r="D106" s="64" t="s">
        <v>9011</v>
      </c>
      <c r="E106" s="67">
        <v>0</v>
      </c>
      <c r="F106" s="67">
        <v>0</v>
      </c>
      <c r="G106" s="67">
        <f t="shared" si="1"/>
        <v>50880</v>
      </c>
      <c r="H106" s="67">
        <v>0</v>
      </c>
      <c r="I106" s="67">
        <v>50880</v>
      </c>
      <c r="J106" s="67">
        <v>0</v>
      </c>
      <c r="K106" s="64"/>
      <c r="L106" s="64"/>
    </row>
    <row r="107" spans="1:12">
      <c r="A107" s="64"/>
      <c r="B107" s="64"/>
      <c r="C107" s="64" t="s">
        <v>9125</v>
      </c>
      <c r="D107" s="64" t="s">
        <v>9012</v>
      </c>
      <c r="E107" s="67">
        <v>0</v>
      </c>
      <c r="F107" s="67">
        <v>0</v>
      </c>
      <c r="G107" s="67">
        <f t="shared" si="1"/>
        <v>32548</v>
      </c>
      <c r="H107" s="67">
        <v>0</v>
      </c>
      <c r="I107" s="67">
        <v>32548</v>
      </c>
      <c r="J107" s="67">
        <v>0</v>
      </c>
      <c r="K107" s="64">
        <v>80066</v>
      </c>
      <c r="L107" s="64" t="s">
        <v>445</v>
      </c>
    </row>
    <row r="108" spans="1:12">
      <c r="A108" s="64"/>
      <c r="B108" s="64"/>
      <c r="C108" s="64" t="s">
        <v>9126</v>
      </c>
      <c r="D108" s="64" t="s">
        <v>9013</v>
      </c>
      <c r="E108" s="67">
        <v>0</v>
      </c>
      <c r="F108" s="67">
        <v>0</v>
      </c>
      <c r="G108" s="67">
        <f t="shared" si="1"/>
        <v>36000</v>
      </c>
      <c r="H108" s="67">
        <v>0</v>
      </c>
      <c r="I108" s="67">
        <v>36000</v>
      </c>
      <c r="J108" s="67">
        <v>0</v>
      </c>
      <c r="K108" s="64"/>
      <c r="L108" s="64"/>
    </row>
    <row r="109" spans="1:12">
      <c r="A109" s="64"/>
      <c r="B109" s="64"/>
      <c r="C109" s="64" t="s">
        <v>9127</v>
      </c>
      <c r="D109" s="64" t="s">
        <v>9014</v>
      </c>
      <c r="E109" s="67">
        <v>0</v>
      </c>
      <c r="F109" s="67">
        <v>0</v>
      </c>
      <c r="G109" s="67">
        <f t="shared" si="1"/>
        <v>23400</v>
      </c>
      <c r="H109" s="67">
        <v>0</v>
      </c>
      <c r="I109" s="67">
        <v>23400</v>
      </c>
      <c r="J109" s="67">
        <v>0</v>
      </c>
      <c r="K109" s="64"/>
      <c r="L109" s="64"/>
    </row>
    <row r="110" spans="1:12">
      <c r="A110" s="64"/>
      <c r="B110" s="64"/>
      <c r="C110" s="64" t="s">
        <v>9128</v>
      </c>
      <c r="D110" s="64" t="s">
        <v>9015</v>
      </c>
      <c r="E110" s="67">
        <v>0</v>
      </c>
      <c r="F110" s="67">
        <v>0</v>
      </c>
      <c r="G110" s="67">
        <f t="shared" si="1"/>
        <v>450360</v>
      </c>
      <c r="H110" s="67">
        <v>0</v>
      </c>
      <c r="I110" s="67">
        <v>450360</v>
      </c>
      <c r="J110" s="67">
        <v>0</v>
      </c>
      <c r="K110" s="64">
        <v>80126</v>
      </c>
      <c r="L110" s="64" t="s">
        <v>477</v>
      </c>
    </row>
    <row r="111" spans="1:12">
      <c r="A111" s="64"/>
      <c r="B111" s="64"/>
      <c r="C111" s="64" t="s">
        <v>9129</v>
      </c>
      <c r="D111" s="64" t="s">
        <v>9016</v>
      </c>
      <c r="E111" s="67">
        <v>0</v>
      </c>
      <c r="F111" s="67">
        <v>0</v>
      </c>
      <c r="G111" s="67">
        <f t="shared" si="1"/>
        <v>36450</v>
      </c>
      <c r="H111" s="67">
        <v>0</v>
      </c>
      <c r="I111" s="67">
        <v>36450</v>
      </c>
      <c r="J111" s="67">
        <v>0</v>
      </c>
      <c r="K111" s="64"/>
      <c r="L111" s="64"/>
    </row>
    <row r="112" spans="1:12">
      <c r="A112" s="64"/>
      <c r="B112" s="64"/>
      <c r="C112" s="64" t="s">
        <v>9130</v>
      </c>
      <c r="D112" s="64" t="s">
        <v>9017</v>
      </c>
      <c r="E112" s="67">
        <v>0</v>
      </c>
      <c r="F112" s="67">
        <v>0</v>
      </c>
      <c r="G112" s="67">
        <f t="shared" si="1"/>
        <v>8400</v>
      </c>
      <c r="H112" s="67">
        <v>0</v>
      </c>
      <c r="I112" s="67">
        <v>8400</v>
      </c>
      <c r="J112" s="67">
        <v>0</v>
      </c>
      <c r="K112" s="64"/>
      <c r="L112" s="64"/>
    </row>
    <row r="113" spans="1:12">
      <c r="A113" s="64"/>
      <c r="B113" s="64"/>
      <c r="C113" s="64" t="s">
        <v>9131</v>
      </c>
      <c r="D113" s="64" t="s">
        <v>9018</v>
      </c>
      <c r="E113" s="67">
        <v>0</v>
      </c>
      <c r="F113" s="67">
        <v>0</v>
      </c>
      <c r="G113" s="67">
        <f t="shared" si="1"/>
        <v>640</v>
      </c>
      <c r="H113" s="67">
        <v>0</v>
      </c>
      <c r="I113" s="67">
        <v>640</v>
      </c>
      <c r="J113" s="67">
        <v>0</v>
      </c>
      <c r="K113" s="64"/>
      <c r="L113" s="64"/>
    </row>
    <row r="114" spans="1:12">
      <c r="A114" s="64"/>
      <c r="B114" s="64"/>
      <c r="C114" s="64" t="s">
        <v>9132</v>
      </c>
      <c r="D114" s="64" t="s">
        <v>9019</v>
      </c>
      <c r="E114" s="67">
        <v>0</v>
      </c>
      <c r="F114" s="67">
        <v>0</v>
      </c>
      <c r="G114" s="67">
        <f t="shared" si="1"/>
        <v>3200</v>
      </c>
      <c r="H114" s="67">
        <v>0</v>
      </c>
      <c r="I114" s="67">
        <v>3200</v>
      </c>
      <c r="J114" s="67">
        <v>0</v>
      </c>
      <c r="K114" s="64"/>
      <c r="L114" s="64"/>
    </row>
    <row r="115" spans="1:12">
      <c r="A115" s="64"/>
      <c r="B115" s="64"/>
      <c r="C115" s="64" t="s">
        <v>9133</v>
      </c>
      <c r="D115" s="64" t="s">
        <v>9020</v>
      </c>
      <c r="E115" s="67">
        <v>0</v>
      </c>
      <c r="F115" s="67">
        <v>0</v>
      </c>
      <c r="G115" s="67">
        <f t="shared" si="1"/>
        <v>1632</v>
      </c>
      <c r="H115" s="67">
        <v>0</v>
      </c>
      <c r="I115" s="67">
        <v>1632</v>
      </c>
      <c r="J115" s="67">
        <v>0</v>
      </c>
      <c r="K115" s="64"/>
      <c r="L115" s="64"/>
    </row>
    <row r="116" spans="1:12">
      <c r="A116" s="64"/>
      <c r="B116" s="64"/>
      <c r="C116" s="64" t="s">
        <v>9134</v>
      </c>
      <c r="D116" s="64" t="s">
        <v>9021</v>
      </c>
      <c r="E116" s="67">
        <v>0</v>
      </c>
      <c r="F116" s="67">
        <v>0</v>
      </c>
      <c r="G116" s="67">
        <f t="shared" si="1"/>
        <v>181805.75</v>
      </c>
      <c r="H116" s="67">
        <v>0</v>
      </c>
      <c r="I116" s="67">
        <v>181805.75</v>
      </c>
      <c r="J116" s="67">
        <v>0</v>
      </c>
      <c r="K116" s="64"/>
      <c r="L116" s="64"/>
    </row>
    <row r="117" spans="1:12">
      <c r="A117" s="64"/>
      <c r="B117" s="64"/>
      <c r="C117" s="64" t="s">
        <v>9135</v>
      </c>
      <c r="D117" s="64" t="s">
        <v>9022</v>
      </c>
      <c r="E117" s="67">
        <v>0</v>
      </c>
      <c r="F117" s="67">
        <v>0</v>
      </c>
      <c r="G117" s="67">
        <f t="shared" si="1"/>
        <v>25485</v>
      </c>
      <c r="H117" s="67">
        <v>0</v>
      </c>
      <c r="I117" s="67">
        <v>25485</v>
      </c>
      <c r="J117" s="67">
        <v>0</v>
      </c>
      <c r="K117" s="64"/>
      <c r="L117" s="64"/>
    </row>
    <row r="118" spans="1:12">
      <c r="A118" s="64"/>
      <c r="B118" s="64"/>
      <c r="C118" s="64" t="s">
        <v>9136</v>
      </c>
      <c r="D118" s="64" t="s">
        <v>9023</v>
      </c>
      <c r="E118" s="67">
        <v>0</v>
      </c>
      <c r="F118" s="67">
        <v>0</v>
      </c>
      <c r="G118" s="67">
        <f t="shared" si="1"/>
        <v>864155.5</v>
      </c>
      <c r="H118" s="67">
        <v>0</v>
      </c>
      <c r="I118" s="67">
        <v>864155.5</v>
      </c>
      <c r="J118" s="67">
        <v>0</v>
      </c>
      <c r="K118" s="64"/>
      <c r="L118" s="64"/>
    </row>
    <row r="119" spans="1:12">
      <c r="A119" s="64"/>
      <c r="B119" s="64"/>
      <c r="C119" s="64" t="s">
        <v>9137</v>
      </c>
      <c r="D119" s="64" t="s">
        <v>9024</v>
      </c>
      <c r="E119" s="67">
        <v>0</v>
      </c>
      <c r="F119" s="67">
        <v>0</v>
      </c>
      <c r="G119" s="67">
        <f t="shared" si="1"/>
        <v>39400</v>
      </c>
      <c r="H119" s="67">
        <v>0</v>
      </c>
      <c r="I119" s="67">
        <v>39400</v>
      </c>
      <c r="J119" s="67">
        <v>0</v>
      </c>
      <c r="K119" s="64"/>
      <c r="L119" s="64"/>
    </row>
    <row r="120" spans="1:12">
      <c r="A120" s="64"/>
      <c r="B120" s="64"/>
      <c r="C120" s="64" t="s">
        <v>9138</v>
      </c>
      <c r="D120" s="64" t="s">
        <v>9025</v>
      </c>
      <c r="E120" s="67">
        <v>0</v>
      </c>
      <c r="F120" s="67">
        <v>0</v>
      </c>
      <c r="G120" s="67">
        <f>167520.86+153275+128274</f>
        <v>449069.86</v>
      </c>
      <c r="H120" s="67">
        <f>128600</f>
        <v>128600</v>
      </c>
      <c r="I120" s="67">
        <v>320469.86</v>
      </c>
      <c r="J120" s="67">
        <v>0</v>
      </c>
      <c r="K120" s="64"/>
      <c r="L120" s="64"/>
    </row>
    <row r="121" spans="1:12">
      <c r="A121" s="64"/>
      <c r="B121" s="64"/>
      <c r="C121" s="64" t="s">
        <v>9139</v>
      </c>
      <c r="D121" s="64" t="s">
        <v>9026</v>
      </c>
      <c r="E121" s="67">
        <v>0</v>
      </c>
      <c r="F121" s="67">
        <v>0</v>
      </c>
      <c r="G121" s="67">
        <f>I121</f>
        <v>34664.660000000003</v>
      </c>
      <c r="H121" s="67"/>
      <c r="I121" s="67">
        <v>34664.660000000003</v>
      </c>
      <c r="J121" s="67">
        <v>0</v>
      </c>
      <c r="K121" s="64">
        <v>50506</v>
      </c>
      <c r="L121" s="64" t="s">
        <v>574</v>
      </c>
    </row>
    <row r="122" spans="1:12">
      <c r="A122" s="64"/>
      <c r="B122" s="64"/>
      <c r="C122" s="64" t="s">
        <v>9140</v>
      </c>
      <c r="D122" s="64" t="s">
        <v>9027</v>
      </c>
      <c r="E122" s="67">
        <v>0</v>
      </c>
      <c r="F122" s="67">
        <v>0</v>
      </c>
      <c r="G122" s="67">
        <f>209.72+206.51</f>
        <v>416.23</v>
      </c>
      <c r="H122" s="67">
        <f>209.72</f>
        <v>209.72</v>
      </c>
      <c r="I122" s="67">
        <v>206.51</v>
      </c>
      <c r="J122" s="67">
        <v>0</v>
      </c>
      <c r="K122" s="64"/>
      <c r="L122" s="64"/>
    </row>
    <row r="123" spans="1:12">
      <c r="A123" s="64"/>
      <c r="B123" s="64"/>
      <c r="C123" s="64" t="s">
        <v>9141</v>
      </c>
      <c r="D123" s="64" t="s">
        <v>9028</v>
      </c>
      <c r="E123" s="67">
        <v>0</v>
      </c>
      <c r="F123" s="67">
        <v>0</v>
      </c>
      <c r="G123" s="67">
        <f>4365.6+4365.6</f>
        <v>8731.2000000000007</v>
      </c>
      <c r="H123" s="67">
        <f>1155.6</f>
        <v>1155.5999999999999</v>
      </c>
      <c r="I123" s="67">
        <v>7575.6</v>
      </c>
      <c r="J123" s="67">
        <v>0</v>
      </c>
      <c r="K123" s="64"/>
      <c r="L123" s="64"/>
    </row>
    <row r="124" spans="1:12">
      <c r="A124" s="64"/>
      <c r="B124" s="64"/>
      <c r="C124" s="64" t="s">
        <v>9142</v>
      </c>
      <c r="D124" s="64" t="s">
        <v>9029</v>
      </c>
      <c r="E124" s="67">
        <v>0</v>
      </c>
      <c r="F124" s="67">
        <v>0</v>
      </c>
      <c r="G124" s="67">
        <f>534+299</f>
        <v>833</v>
      </c>
      <c r="H124" s="67"/>
      <c r="I124" s="67">
        <v>833</v>
      </c>
      <c r="J124" s="67">
        <v>0</v>
      </c>
      <c r="K124" s="64"/>
      <c r="L124" s="64"/>
    </row>
    <row r="125" spans="1:12">
      <c r="A125" s="64"/>
      <c r="B125" s="64"/>
      <c r="C125" s="64" t="s">
        <v>9143</v>
      </c>
      <c r="D125" s="64" t="s">
        <v>9030</v>
      </c>
      <c r="E125" s="67">
        <v>0</v>
      </c>
      <c r="F125" s="67">
        <v>0</v>
      </c>
      <c r="G125" s="67">
        <f>28821.93</f>
        <v>28821.93</v>
      </c>
      <c r="H125" s="67"/>
      <c r="I125" s="67">
        <v>28821.93</v>
      </c>
      <c r="J125" s="67">
        <v>0</v>
      </c>
      <c r="K125" s="64"/>
      <c r="L125" s="64"/>
    </row>
    <row r="126" spans="1:12">
      <c r="A126" s="64"/>
      <c r="B126" s="64"/>
      <c r="C126" s="64" t="s">
        <v>9144</v>
      </c>
      <c r="D126" s="64" t="s">
        <v>9031</v>
      </c>
      <c r="E126" s="67">
        <v>0</v>
      </c>
      <c r="F126" s="67">
        <v>0</v>
      </c>
      <c r="G126" s="67">
        <f>I126</f>
        <v>1960</v>
      </c>
      <c r="H126" s="67"/>
      <c r="I126" s="67">
        <v>1960</v>
      </c>
      <c r="J126" s="67">
        <v>0</v>
      </c>
      <c r="K126" s="64"/>
      <c r="L126" s="64"/>
    </row>
    <row r="127" spans="1:12">
      <c r="A127" s="64"/>
      <c r="B127" s="64"/>
      <c r="C127" s="64" t="s">
        <v>9145</v>
      </c>
      <c r="D127" s="64" t="s">
        <v>9032</v>
      </c>
      <c r="E127" s="67">
        <v>0</v>
      </c>
      <c r="F127" s="67">
        <v>0</v>
      </c>
      <c r="G127" s="67">
        <f t="shared" ref="G127:G128" si="2">I127</f>
        <v>9377.5</v>
      </c>
      <c r="H127" s="67"/>
      <c r="I127" s="67">
        <v>9377.5</v>
      </c>
      <c r="J127" s="67">
        <v>0</v>
      </c>
      <c r="K127" s="64"/>
      <c r="L127" s="64"/>
    </row>
    <row r="128" spans="1:12">
      <c r="A128" s="64"/>
      <c r="B128" s="64"/>
      <c r="C128" s="64" t="s">
        <v>9146</v>
      </c>
      <c r="D128" s="64" t="s">
        <v>9033</v>
      </c>
      <c r="E128" s="67">
        <v>0</v>
      </c>
      <c r="F128" s="67">
        <v>0</v>
      </c>
      <c r="G128" s="67">
        <f t="shared" si="2"/>
        <v>522</v>
      </c>
      <c r="H128" s="67"/>
      <c r="I128" s="67">
        <v>522</v>
      </c>
      <c r="J128" s="67">
        <v>0</v>
      </c>
      <c r="K128" s="64"/>
      <c r="L128" s="64"/>
    </row>
    <row r="129" spans="1:12">
      <c r="A129" s="64"/>
      <c r="B129" s="64"/>
      <c r="C129" s="64" t="s">
        <v>9147</v>
      </c>
      <c r="D129" s="64" t="s">
        <v>9034</v>
      </c>
      <c r="E129" s="67">
        <v>0</v>
      </c>
      <c r="F129" s="67">
        <v>0</v>
      </c>
      <c r="G129" s="67">
        <f>I129</f>
        <v>24790</v>
      </c>
      <c r="H129" s="67"/>
      <c r="I129" s="67">
        <v>24790</v>
      </c>
      <c r="J129" s="67">
        <v>0</v>
      </c>
      <c r="K129" s="64"/>
      <c r="L129" s="64"/>
    </row>
    <row r="130" spans="1:12">
      <c r="A130" s="64"/>
      <c r="B130" s="64"/>
      <c r="C130" s="64" t="s">
        <v>9148</v>
      </c>
      <c r="D130" s="64" t="s">
        <v>9035</v>
      </c>
      <c r="E130" s="67">
        <v>0</v>
      </c>
      <c r="F130" s="67">
        <v>0</v>
      </c>
      <c r="G130" s="67">
        <f t="shared" ref="G130:G131" si="3">I130</f>
        <v>831390.02</v>
      </c>
      <c r="H130" s="67"/>
      <c r="I130" s="67">
        <v>831390.02</v>
      </c>
      <c r="J130" s="67">
        <v>0</v>
      </c>
      <c r="K130" s="64"/>
      <c r="L130" s="64"/>
    </row>
    <row r="131" spans="1:12">
      <c r="A131" s="64"/>
      <c r="B131" s="64"/>
      <c r="C131" s="64" t="s">
        <v>9149</v>
      </c>
      <c r="D131" s="64" t="s">
        <v>9036</v>
      </c>
      <c r="E131" s="67">
        <v>0</v>
      </c>
      <c r="F131" s="67">
        <v>0</v>
      </c>
      <c r="G131" s="67">
        <f t="shared" si="3"/>
        <v>59160</v>
      </c>
      <c r="H131" s="67"/>
      <c r="I131" s="67">
        <v>59160</v>
      </c>
      <c r="J131" s="67">
        <v>0</v>
      </c>
      <c r="K131" s="64"/>
      <c r="L131" s="64"/>
    </row>
    <row r="132" spans="1:12">
      <c r="A132" s="64"/>
      <c r="B132" s="64"/>
      <c r="C132" s="64" t="s">
        <v>9150</v>
      </c>
      <c r="D132" s="64" t="s">
        <v>9037</v>
      </c>
      <c r="E132" s="67">
        <v>0</v>
      </c>
      <c r="F132" s="67">
        <v>0</v>
      </c>
      <c r="G132" s="67">
        <f>50500</f>
        <v>50500</v>
      </c>
      <c r="H132" s="67">
        <v>25250</v>
      </c>
      <c r="I132" s="67">
        <v>25250</v>
      </c>
      <c r="J132" s="67">
        <v>0</v>
      </c>
      <c r="K132" s="64"/>
      <c r="L132" s="64"/>
    </row>
    <row r="133" spans="1:12">
      <c r="A133" s="64"/>
      <c r="B133" s="64"/>
      <c r="C133" s="64" t="s">
        <v>9151</v>
      </c>
      <c r="D133" s="64" t="s">
        <v>9038</v>
      </c>
      <c r="E133" s="67">
        <v>0</v>
      </c>
      <c r="F133" s="67">
        <v>0</v>
      </c>
      <c r="G133" s="67">
        <f>I133</f>
        <v>3282400</v>
      </c>
      <c r="H133" s="67"/>
      <c r="I133" s="67">
        <v>3282400</v>
      </c>
      <c r="J133" s="67">
        <v>0</v>
      </c>
      <c r="K133" s="64"/>
      <c r="L133" s="64"/>
    </row>
    <row r="134" spans="1:12">
      <c r="A134" s="64"/>
      <c r="B134" s="64"/>
      <c r="C134" s="64" t="s">
        <v>9152</v>
      </c>
      <c r="D134" s="64" t="s">
        <v>9039</v>
      </c>
      <c r="E134" s="67">
        <v>0</v>
      </c>
      <c r="F134" s="67">
        <v>0</v>
      </c>
      <c r="G134" s="67">
        <f t="shared" ref="G134:G135" si="4">I134</f>
        <v>815289.52</v>
      </c>
      <c r="H134" s="67"/>
      <c r="I134" s="67">
        <v>815289.52</v>
      </c>
      <c r="J134" s="67">
        <v>0</v>
      </c>
      <c r="K134" s="64"/>
      <c r="L134" s="64"/>
    </row>
    <row r="135" spans="1:12">
      <c r="A135" s="64"/>
      <c r="B135" s="64"/>
      <c r="C135" s="64" t="s">
        <v>9153</v>
      </c>
      <c r="D135" s="64" t="s">
        <v>9040</v>
      </c>
      <c r="E135" s="67">
        <v>0</v>
      </c>
      <c r="F135" s="67">
        <v>0</v>
      </c>
      <c r="G135" s="67">
        <f t="shared" si="4"/>
        <v>126000</v>
      </c>
      <c r="H135" s="67"/>
      <c r="I135" s="67">
        <v>126000</v>
      </c>
      <c r="J135" s="67">
        <v>0</v>
      </c>
      <c r="K135" s="64"/>
      <c r="L135" s="64"/>
    </row>
    <row r="136" spans="1:12">
      <c r="A136" s="64"/>
      <c r="B136" s="64"/>
      <c r="C136" s="64"/>
      <c r="D136" s="69" t="s">
        <v>9177</v>
      </c>
      <c r="E136" s="67">
        <f>SUM(E7:E135)</f>
        <v>111815580.91</v>
      </c>
      <c r="F136" s="67">
        <f t="shared" ref="F136:J136" si="5">SUM(F7:F135)</f>
        <v>111815580.91000001</v>
      </c>
      <c r="G136" s="67">
        <f t="shared" si="5"/>
        <v>67560038.88000001</v>
      </c>
      <c r="H136" s="67">
        <f>SUM(H7:H135)</f>
        <v>67560038.879999995</v>
      </c>
      <c r="I136" s="67">
        <f t="shared" si="5"/>
        <v>124266894.91</v>
      </c>
      <c r="J136" s="67">
        <f t="shared" si="5"/>
        <v>124266894.91</v>
      </c>
      <c r="K136" s="67"/>
      <c r="L136" s="64"/>
    </row>
    <row r="137" spans="1:12">
      <c r="A137" s="64"/>
      <c r="B137" s="64"/>
      <c r="C137" s="64"/>
      <c r="D137" s="64"/>
      <c r="E137" s="67"/>
      <c r="F137" s="67"/>
      <c r="G137" s="67"/>
      <c r="H137" s="67"/>
      <c r="I137" s="67"/>
      <c r="J137" s="67"/>
      <c r="K137" s="64"/>
      <c r="L137" s="64"/>
    </row>
    <row r="138" spans="1:12">
      <c r="A138" s="64"/>
      <c r="B138" s="64"/>
      <c r="C138" s="64"/>
      <c r="D138" s="64"/>
      <c r="E138" s="67"/>
      <c r="F138" s="67"/>
      <c r="G138" s="67"/>
      <c r="H138" s="67"/>
      <c r="I138" s="67"/>
      <c r="J138" s="67"/>
      <c r="K138" s="64"/>
      <c r="L138" s="64"/>
    </row>
    <row r="139" spans="1:12">
      <c r="A139" s="64"/>
      <c r="B139" s="64"/>
      <c r="C139" s="64"/>
      <c r="D139" s="64"/>
      <c r="E139" s="67"/>
      <c r="F139" s="67"/>
      <c r="G139" s="67"/>
      <c r="H139" s="67"/>
      <c r="I139" s="67"/>
      <c r="J139" s="67"/>
      <c r="K139" s="64"/>
      <c r="L139" s="64"/>
    </row>
    <row r="140" spans="1:12">
      <c r="A140" s="64"/>
      <c r="B140" s="64"/>
      <c r="C140" s="64"/>
      <c r="D140" s="64"/>
      <c r="E140" s="67"/>
      <c r="F140" s="67"/>
      <c r="G140" s="67"/>
      <c r="H140" s="67"/>
      <c r="I140" s="67"/>
      <c r="J140" s="67"/>
      <c r="K140" s="64"/>
      <c r="L140" s="64"/>
    </row>
    <row r="141" spans="1:12">
      <c r="A141" s="64"/>
      <c r="B141" s="64"/>
      <c r="C141" s="64"/>
      <c r="D141" s="64"/>
      <c r="E141" s="67"/>
      <c r="F141" s="67"/>
      <c r="G141" s="67"/>
      <c r="H141" s="67"/>
      <c r="I141" s="67"/>
      <c r="J141" s="67"/>
      <c r="K141" s="64"/>
      <c r="L141" s="64"/>
    </row>
    <row r="142" spans="1:12">
      <c r="A142" s="64"/>
      <c r="B142" s="64"/>
      <c r="C142" s="64"/>
      <c r="D142" s="64"/>
      <c r="E142" s="67"/>
      <c r="F142" s="67"/>
      <c r="G142" s="67"/>
      <c r="H142" s="67"/>
      <c r="I142" s="67"/>
      <c r="J142" s="67"/>
      <c r="K142" s="64"/>
      <c r="L142" s="64"/>
    </row>
    <row r="143" spans="1:12">
      <c r="A143" s="64"/>
      <c r="B143" s="64"/>
      <c r="C143" s="64"/>
      <c r="D143" s="64"/>
      <c r="E143" s="67"/>
      <c r="F143" s="67"/>
      <c r="G143" s="67"/>
      <c r="H143" s="67"/>
      <c r="I143" s="67"/>
      <c r="J143" s="67"/>
      <c r="K143" s="64"/>
      <c r="L143" s="64"/>
    </row>
    <row r="144" spans="1:12">
      <c r="A144" s="64"/>
      <c r="B144" s="64"/>
      <c r="C144" s="64"/>
      <c r="D144" s="64"/>
      <c r="E144" s="67"/>
      <c r="F144" s="67"/>
      <c r="G144" s="67"/>
      <c r="H144" s="67"/>
      <c r="I144" s="67"/>
      <c r="J144" s="67"/>
      <c r="K144" s="64"/>
      <c r="L144" s="64"/>
    </row>
    <row r="145" spans="1:12">
      <c r="A145" s="64"/>
      <c r="B145" s="64"/>
      <c r="C145" s="64"/>
      <c r="D145" s="64"/>
      <c r="E145" s="67"/>
      <c r="F145" s="67"/>
      <c r="G145" s="67"/>
      <c r="H145" s="67"/>
      <c r="I145" s="67"/>
      <c r="J145" s="67"/>
      <c r="K145" s="64"/>
      <c r="L145" s="64"/>
    </row>
    <row r="146" spans="1:12">
      <c r="A146" s="64"/>
      <c r="B146" s="64"/>
      <c r="C146" s="64"/>
      <c r="D146" s="64"/>
      <c r="E146" s="67"/>
      <c r="F146" s="67"/>
      <c r="G146" s="67"/>
      <c r="H146" s="67"/>
      <c r="I146" s="67"/>
      <c r="J146" s="67"/>
      <c r="K146" s="64"/>
      <c r="L146" s="64"/>
    </row>
    <row r="147" spans="1:12">
      <c r="A147" s="64"/>
      <c r="B147" s="64"/>
      <c r="C147" s="64"/>
      <c r="D147" s="64"/>
      <c r="E147" s="67"/>
      <c r="F147" s="67"/>
      <c r="G147" s="67"/>
      <c r="H147" s="67"/>
      <c r="I147" s="67"/>
      <c r="J147" s="67"/>
      <c r="K147" s="64"/>
      <c r="L147" s="64"/>
    </row>
    <row r="148" spans="1:12">
      <c r="A148" s="64"/>
      <c r="B148" s="64"/>
      <c r="C148" s="64"/>
      <c r="D148" s="64"/>
      <c r="E148" s="67"/>
      <c r="F148" s="67"/>
      <c r="G148" s="67"/>
      <c r="H148" s="67"/>
      <c r="I148" s="67"/>
      <c r="J148" s="67"/>
      <c r="K148" s="64"/>
      <c r="L148" s="64"/>
    </row>
    <row r="149" spans="1:12">
      <c r="A149" s="64"/>
      <c r="B149" s="64"/>
      <c r="C149" s="64"/>
      <c r="D149" s="64"/>
      <c r="E149" s="67"/>
      <c r="F149" s="67"/>
      <c r="G149" s="67"/>
      <c r="H149" s="67"/>
      <c r="I149" s="67"/>
      <c r="J149" s="67"/>
      <c r="K149" s="64"/>
      <c r="L149" s="64"/>
    </row>
    <row r="150" spans="1:12">
      <c r="A150" s="64"/>
      <c r="B150" s="64"/>
      <c r="C150" s="64"/>
      <c r="D150" s="64"/>
      <c r="E150" s="67"/>
      <c r="F150" s="67"/>
      <c r="G150" s="67"/>
      <c r="H150" s="67"/>
      <c r="I150" s="67"/>
      <c r="J150" s="67"/>
      <c r="K150" s="64"/>
      <c r="L150" s="64"/>
    </row>
    <row r="151" spans="1:12">
      <c r="A151" s="64"/>
      <c r="B151" s="64"/>
      <c r="C151" s="64"/>
      <c r="D151" s="64"/>
      <c r="E151" s="67"/>
      <c r="F151" s="67"/>
      <c r="G151" s="67"/>
      <c r="H151" s="67"/>
      <c r="I151" s="67"/>
      <c r="J151" s="67"/>
      <c r="K151" s="64"/>
      <c r="L151" s="64"/>
    </row>
    <row r="152" spans="1:12">
      <c r="A152" s="64"/>
      <c r="B152" s="64"/>
      <c r="C152" s="64"/>
      <c r="D152" s="64"/>
      <c r="E152" s="67"/>
      <c r="F152" s="67"/>
      <c r="G152" s="67"/>
      <c r="H152" s="67"/>
      <c r="I152" s="67"/>
      <c r="J152" s="67"/>
      <c r="K152" s="64"/>
      <c r="L152" s="64"/>
    </row>
    <row r="153" spans="1:12">
      <c r="A153" s="64"/>
      <c r="B153" s="64"/>
      <c r="C153" s="64"/>
      <c r="D153" s="64"/>
      <c r="E153" s="67"/>
      <c r="F153" s="67"/>
      <c r="G153" s="67"/>
      <c r="H153" s="67"/>
      <c r="I153" s="67"/>
      <c r="J153" s="67"/>
      <c r="K153" s="64"/>
      <c r="L153" s="64"/>
    </row>
    <row r="154" spans="1:12">
      <c r="A154" s="64"/>
      <c r="B154" s="64"/>
      <c r="C154" s="64"/>
      <c r="D154" s="64"/>
      <c r="E154" s="67"/>
      <c r="F154" s="67"/>
      <c r="G154" s="67"/>
      <c r="H154" s="67"/>
      <c r="I154" s="67"/>
      <c r="J154" s="67"/>
      <c r="K154" s="64"/>
      <c r="L154" s="64"/>
    </row>
    <row r="155" spans="1:12">
      <c r="A155" s="64"/>
      <c r="B155" s="64"/>
      <c r="C155" s="64"/>
      <c r="D155" s="64"/>
      <c r="E155" s="67"/>
      <c r="F155" s="67"/>
      <c r="G155" s="67"/>
      <c r="H155" s="67"/>
      <c r="I155" s="67"/>
      <c r="J155" s="67"/>
      <c r="K155" s="64"/>
      <c r="L155" s="64"/>
    </row>
    <row r="156" spans="1:12">
      <c r="A156" s="64"/>
      <c r="B156" s="64"/>
      <c r="C156" s="64"/>
      <c r="D156" s="64"/>
      <c r="E156" s="67"/>
      <c r="F156" s="67"/>
      <c r="G156" s="67"/>
      <c r="H156" s="67"/>
      <c r="I156" s="67"/>
      <c r="J156" s="67"/>
      <c r="K156" s="64"/>
      <c r="L156" s="64"/>
    </row>
    <row r="157" spans="1:12">
      <c r="A157" s="64"/>
      <c r="B157" s="64"/>
      <c r="C157" s="64"/>
      <c r="D157" s="64"/>
      <c r="E157" s="67"/>
      <c r="F157" s="67"/>
      <c r="G157" s="67"/>
      <c r="H157" s="67"/>
      <c r="I157" s="67"/>
      <c r="J157" s="67"/>
      <c r="K157" s="64"/>
      <c r="L157" s="64"/>
    </row>
    <row r="158" spans="1:12">
      <c r="A158" s="64"/>
      <c r="B158" s="64"/>
      <c r="C158" s="64"/>
      <c r="D158" s="64"/>
      <c r="E158" s="67"/>
      <c r="F158" s="67"/>
      <c r="G158" s="67"/>
      <c r="H158" s="67"/>
      <c r="I158" s="67"/>
      <c r="J158" s="67"/>
      <c r="K158" s="64"/>
      <c r="L158" s="64"/>
    </row>
    <row r="159" spans="1:12">
      <c r="A159" s="64"/>
      <c r="B159" s="64"/>
      <c r="C159" s="64"/>
      <c r="D159" s="64"/>
      <c r="E159" s="67"/>
      <c r="F159" s="67"/>
      <c r="G159" s="67"/>
      <c r="H159" s="67"/>
      <c r="I159" s="67"/>
      <c r="J159" s="67"/>
      <c r="K159" s="64"/>
      <c r="L159" s="64"/>
    </row>
    <row r="160" spans="1:12">
      <c r="A160" s="64"/>
      <c r="B160" s="64"/>
      <c r="C160" s="64"/>
      <c r="D160" s="64"/>
      <c r="E160" s="67"/>
      <c r="F160" s="67"/>
      <c r="G160" s="67"/>
      <c r="H160" s="67"/>
      <c r="I160" s="67"/>
      <c r="J160" s="67"/>
      <c r="K160" s="64"/>
      <c r="L160" s="64"/>
    </row>
    <row r="161" spans="1:12">
      <c r="A161" s="64"/>
      <c r="B161" s="64"/>
      <c r="C161" s="64"/>
      <c r="D161" s="64"/>
      <c r="E161" s="67"/>
      <c r="F161" s="67"/>
      <c r="G161" s="67"/>
      <c r="H161" s="67"/>
      <c r="I161" s="67"/>
      <c r="J161" s="67"/>
      <c r="K161" s="64"/>
      <c r="L161" s="64"/>
    </row>
    <row r="162" spans="1:12">
      <c r="A162" s="64"/>
      <c r="B162" s="64"/>
      <c r="C162" s="64"/>
      <c r="D162" s="64"/>
      <c r="E162" s="67"/>
      <c r="F162" s="67"/>
      <c r="G162" s="67"/>
      <c r="H162" s="67"/>
      <c r="I162" s="67"/>
      <c r="J162" s="67"/>
      <c r="K162" s="64"/>
      <c r="L162" s="64"/>
    </row>
    <row r="163" spans="1:12">
      <c r="A163" s="64"/>
      <c r="B163" s="64"/>
      <c r="C163" s="64"/>
      <c r="D163" s="64"/>
      <c r="E163" s="67"/>
      <c r="F163" s="67"/>
      <c r="G163" s="67"/>
      <c r="H163" s="67"/>
      <c r="I163" s="67"/>
      <c r="J163" s="67"/>
      <c r="K163" s="64"/>
      <c r="L163" s="64"/>
    </row>
    <row r="164" spans="1:12">
      <c r="A164" s="64"/>
      <c r="B164" s="64"/>
      <c r="C164" s="64"/>
      <c r="D164" s="64"/>
      <c r="E164" s="67"/>
      <c r="F164" s="67"/>
      <c r="G164" s="67"/>
      <c r="H164" s="67"/>
      <c r="I164" s="67"/>
      <c r="J164" s="67"/>
      <c r="K164" s="64"/>
      <c r="L164" s="64"/>
    </row>
    <row r="165" spans="1:12">
      <c r="A165" s="64"/>
      <c r="B165" s="64"/>
      <c r="C165" s="64"/>
      <c r="D165" s="64"/>
      <c r="E165" s="67"/>
      <c r="F165" s="67"/>
      <c r="G165" s="67"/>
      <c r="H165" s="67"/>
      <c r="I165" s="67"/>
      <c r="J165" s="67"/>
      <c r="K165" s="64"/>
      <c r="L165" s="64"/>
    </row>
    <row r="166" spans="1:12">
      <c r="A166" s="64"/>
      <c r="B166" s="64"/>
      <c r="C166" s="64"/>
      <c r="D166" s="64"/>
      <c r="E166" s="67"/>
      <c r="F166" s="67"/>
      <c r="G166" s="67"/>
      <c r="H166" s="67"/>
      <c r="I166" s="67"/>
      <c r="J166" s="67"/>
      <c r="K166" s="64"/>
      <c r="L166" s="64"/>
    </row>
    <row r="167" spans="1:12">
      <c r="A167" s="64"/>
      <c r="B167" s="64"/>
      <c r="C167" s="64"/>
      <c r="D167" s="64"/>
      <c r="E167" s="67"/>
      <c r="F167" s="67"/>
      <c r="G167" s="67"/>
      <c r="H167" s="67"/>
      <c r="I167" s="67"/>
      <c r="J167" s="67"/>
      <c r="K167" s="64"/>
      <c r="L167" s="64"/>
    </row>
    <row r="168" spans="1:12">
      <c r="A168" s="64"/>
      <c r="B168" s="64"/>
      <c r="C168" s="64"/>
      <c r="D168" s="64"/>
      <c r="E168" s="67"/>
      <c r="F168" s="67"/>
      <c r="G168" s="67"/>
      <c r="H168" s="67"/>
      <c r="I168" s="67"/>
      <c r="J168" s="67"/>
      <c r="K168" s="64"/>
      <c r="L168" s="64"/>
    </row>
    <row r="169" spans="1:12">
      <c r="A169" s="64"/>
      <c r="B169" s="64"/>
      <c r="C169" s="64"/>
      <c r="D169" s="64"/>
      <c r="E169" s="67"/>
      <c r="F169" s="67"/>
      <c r="G169" s="67"/>
      <c r="H169" s="67"/>
      <c r="I169" s="67"/>
      <c r="J169" s="67"/>
      <c r="K169" s="64"/>
      <c r="L169" s="64"/>
    </row>
    <row r="170" spans="1:12">
      <c r="A170" s="64"/>
      <c r="B170" s="64"/>
      <c r="C170" s="64"/>
      <c r="D170" s="64"/>
      <c r="E170" s="67"/>
      <c r="F170" s="67"/>
      <c r="G170" s="67"/>
      <c r="H170" s="67"/>
      <c r="I170" s="67"/>
      <c r="J170" s="67"/>
      <c r="K170" s="64"/>
      <c r="L170" s="64"/>
    </row>
    <row r="171" spans="1:12">
      <c r="A171" s="64"/>
      <c r="B171" s="64"/>
      <c r="C171" s="64"/>
      <c r="D171" s="64"/>
      <c r="E171" s="67"/>
      <c r="F171" s="67"/>
      <c r="G171" s="67"/>
      <c r="H171" s="67"/>
      <c r="I171" s="67"/>
      <c r="J171" s="67"/>
      <c r="K171" s="64"/>
      <c r="L171" s="64"/>
    </row>
    <row r="172" spans="1:12">
      <c r="A172" s="64"/>
      <c r="B172" s="64"/>
      <c r="C172" s="64"/>
      <c r="D172" s="64"/>
      <c r="E172" s="67"/>
      <c r="F172" s="67"/>
      <c r="G172" s="67"/>
      <c r="H172" s="67"/>
      <c r="I172" s="67"/>
      <c r="J172" s="67"/>
      <c r="K172" s="64"/>
      <c r="L172" s="64"/>
    </row>
    <row r="173" spans="1:12">
      <c r="A173" s="64"/>
      <c r="B173" s="64"/>
      <c r="C173" s="64"/>
      <c r="D173" s="64"/>
      <c r="E173" s="67"/>
      <c r="F173" s="67"/>
      <c r="G173" s="67"/>
      <c r="H173" s="67"/>
      <c r="I173" s="67"/>
      <c r="J173" s="67"/>
      <c r="K173" s="64"/>
      <c r="L173" s="64"/>
    </row>
    <row r="174" spans="1:12">
      <c r="A174" s="64"/>
      <c r="B174" s="64"/>
      <c r="C174" s="64"/>
      <c r="D174" s="64"/>
      <c r="E174" s="67"/>
      <c r="F174" s="67"/>
      <c r="G174" s="67"/>
      <c r="H174" s="67"/>
      <c r="I174" s="67"/>
      <c r="J174" s="67"/>
      <c r="K174" s="64"/>
      <c r="L174" s="64"/>
    </row>
    <row r="175" spans="1:12">
      <c r="A175" s="64"/>
      <c r="B175" s="64"/>
      <c r="C175" s="64"/>
      <c r="D175" s="64"/>
      <c r="E175" s="67"/>
      <c r="F175" s="67"/>
      <c r="G175" s="67"/>
      <c r="H175" s="67"/>
      <c r="I175" s="67"/>
      <c r="J175" s="67"/>
      <c r="K175" s="64"/>
      <c r="L175" s="64"/>
    </row>
    <row r="176" spans="1:12">
      <c r="A176" s="64"/>
      <c r="B176" s="64"/>
      <c r="C176" s="64"/>
      <c r="D176" s="64"/>
      <c r="E176" s="67"/>
      <c r="F176" s="67"/>
      <c r="G176" s="67"/>
      <c r="H176" s="67"/>
      <c r="I176" s="67"/>
      <c r="J176" s="67"/>
      <c r="K176" s="64"/>
      <c r="L176" s="64"/>
    </row>
    <row r="177" spans="1:12">
      <c r="A177" s="64"/>
      <c r="B177" s="64"/>
      <c r="C177" s="64"/>
      <c r="D177" s="64"/>
      <c r="E177" s="67"/>
      <c r="F177" s="67"/>
      <c r="G177" s="67"/>
      <c r="H177" s="67"/>
      <c r="I177" s="67"/>
      <c r="J177" s="67"/>
      <c r="K177" s="64"/>
      <c r="L177" s="64"/>
    </row>
    <row r="178" spans="1:12">
      <c r="A178" s="64"/>
      <c r="B178" s="64"/>
      <c r="C178" s="64"/>
      <c r="D178" s="64"/>
      <c r="E178" s="67"/>
      <c r="F178" s="67"/>
      <c r="G178" s="67"/>
      <c r="H178" s="67"/>
      <c r="I178" s="67"/>
      <c r="J178" s="67"/>
      <c r="K178" s="64"/>
      <c r="L178" s="64"/>
    </row>
    <row r="179" spans="1:12">
      <c r="A179" s="64"/>
      <c r="B179" s="64"/>
      <c r="C179" s="64"/>
      <c r="D179" s="64"/>
      <c r="E179" s="67"/>
      <c r="F179" s="67"/>
      <c r="G179" s="67"/>
      <c r="H179" s="67"/>
      <c r="I179" s="67"/>
      <c r="J179" s="67"/>
      <c r="K179" s="64"/>
      <c r="L179" s="64"/>
    </row>
    <row r="180" spans="1:12">
      <c r="A180" s="64"/>
      <c r="B180" s="64"/>
      <c r="C180" s="64"/>
      <c r="D180" s="64"/>
      <c r="E180" s="67"/>
      <c r="F180" s="67"/>
      <c r="G180" s="67"/>
      <c r="H180" s="67"/>
      <c r="I180" s="67"/>
      <c r="J180" s="67"/>
      <c r="K180" s="64"/>
      <c r="L180" s="64"/>
    </row>
    <row r="181" spans="1:12">
      <c r="A181" s="64"/>
      <c r="B181" s="64"/>
      <c r="C181" s="64"/>
      <c r="D181" s="64"/>
      <c r="E181" s="67"/>
      <c r="F181" s="67"/>
      <c r="G181" s="67"/>
      <c r="H181" s="67"/>
      <c r="I181" s="67"/>
      <c r="J181" s="67"/>
      <c r="K181" s="64"/>
      <c r="L181" s="64"/>
    </row>
    <row r="182" spans="1:12">
      <c r="A182" s="64"/>
      <c r="B182" s="64"/>
      <c r="C182" s="64"/>
      <c r="D182" s="64"/>
      <c r="E182" s="67"/>
      <c r="F182" s="67"/>
      <c r="G182" s="67"/>
      <c r="H182" s="67"/>
      <c r="I182" s="67"/>
      <c r="J182" s="67"/>
      <c r="K182" s="64"/>
      <c r="L182" s="64"/>
    </row>
    <row r="183" spans="1:12">
      <c r="A183" s="64"/>
      <c r="B183" s="64"/>
      <c r="C183" s="64"/>
      <c r="D183" s="64"/>
      <c r="E183" s="67"/>
      <c r="F183" s="67"/>
      <c r="G183" s="67"/>
      <c r="H183" s="67"/>
      <c r="I183" s="67"/>
      <c r="J183" s="67"/>
      <c r="K183" s="64"/>
      <c r="L183" s="64"/>
    </row>
    <row r="184" spans="1:12">
      <c r="A184" s="64"/>
      <c r="B184" s="64"/>
      <c r="C184" s="64"/>
      <c r="D184" s="64"/>
      <c r="E184" s="67"/>
      <c r="F184" s="67"/>
      <c r="G184" s="67"/>
      <c r="H184" s="67"/>
      <c r="I184" s="67"/>
      <c r="J184" s="67"/>
      <c r="K184" s="64"/>
      <c r="L184" s="64"/>
    </row>
    <row r="185" spans="1:12">
      <c r="A185" s="64"/>
      <c r="B185" s="64"/>
      <c r="C185" s="64"/>
      <c r="D185" s="64"/>
      <c r="E185" s="67"/>
      <c r="F185" s="67"/>
      <c r="G185" s="67"/>
      <c r="H185" s="67"/>
      <c r="I185" s="67"/>
      <c r="J185" s="67"/>
      <c r="K185" s="64"/>
      <c r="L185" s="64"/>
    </row>
    <row r="186" spans="1:12">
      <c r="A186" s="64"/>
      <c r="B186" s="64"/>
      <c r="C186" s="64"/>
      <c r="D186" s="64"/>
      <c r="E186" s="67"/>
      <c r="F186" s="67"/>
      <c r="G186" s="67"/>
      <c r="H186" s="67"/>
      <c r="I186" s="67"/>
      <c r="J186" s="67"/>
      <c r="K186" s="64"/>
      <c r="L186" s="64"/>
    </row>
    <row r="187" spans="1:12">
      <c r="A187" s="64"/>
      <c r="B187" s="64"/>
      <c r="C187" s="64"/>
      <c r="D187" s="64"/>
      <c r="E187" s="67"/>
      <c r="F187" s="67"/>
      <c r="G187" s="67"/>
      <c r="H187" s="67"/>
      <c r="I187" s="67"/>
      <c r="J187" s="67"/>
      <c r="K187" s="64"/>
      <c r="L187" s="64"/>
    </row>
    <row r="188" spans="1:12">
      <c r="A188" s="64"/>
      <c r="B188" s="64"/>
      <c r="C188" s="64"/>
      <c r="D188" s="64"/>
      <c r="E188" s="67"/>
      <c r="F188" s="67"/>
      <c r="G188" s="67"/>
      <c r="H188" s="67"/>
      <c r="I188" s="67"/>
      <c r="J188" s="67"/>
      <c r="K188" s="64"/>
      <c r="L188" s="64"/>
    </row>
    <row r="189" spans="1:12">
      <c r="A189" s="64"/>
      <c r="B189" s="64"/>
      <c r="C189" s="64"/>
      <c r="D189" s="64"/>
      <c r="E189" s="67"/>
      <c r="F189" s="67"/>
      <c r="G189" s="67"/>
      <c r="H189" s="67"/>
      <c r="I189" s="67"/>
      <c r="J189" s="67"/>
      <c r="K189" s="64"/>
      <c r="L189" s="64"/>
    </row>
    <row r="190" spans="1:12">
      <c r="A190" s="64"/>
      <c r="B190" s="64"/>
      <c r="C190" s="64"/>
      <c r="D190" s="64"/>
      <c r="E190" s="67"/>
      <c r="F190" s="67"/>
      <c r="G190" s="67"/>
      <c r="H190" s="67"/>
      <c r="I190" s="67"/>
      <c r="J190" s="67"/>
      <c r="K190" s="64"/>
      <c r="L190" s="64"/>
    </row>
    <row r="191" spans="1:12">
      <c r="A191" s="64"/>
      <c r="B191" s="64"/>
      <c r="C191" s="64"/>
      <c r="D191" s="64"/>
      <c r="E191" s="67"/>
      <c r="F191" s="67"/>
      <c r="G191" s="67"/>
      <c r="H191" s="67"/>
      <c r="I191" s="67"/>
      <c r="J191" s="67"/>
      <c r="K191" s="64"/>
      <c r="L191" s="64"/>
    </row>
    <row r="192" spans="1:12">
      <c r="A192" s="64"/>
      <c r="B192" s="64"/>
      <c r="C192" s="64"/>
      <c r="D192" s="64"/>
      <c r="E192" s="67"/>
      <c r="F192" s="67"/>
      <c r="G192" s="67"/>
      <c r="H192" s="67"/>
      <c r="I192" s="67"/>
      <c r="J192" s="67"/>
      <c r="K192" s="64"/>
      <c r="L192" s="64"/>
    </row>
    <row r="193" spans="1:12">
      <c r="A193" s="64"/>
      <c r="B193" s="64"/>
      <c r="C193" s="64"/>
      <c r="D193" s="64"/>
      <c r="E193" s="67"/>
      <c r="F193" s="67"/>
      <c r="G193" s="67"/>
      <c r="H193" s="67"/>
      <c r="I193" s="67"/>
      <c r="J193" s="67"/>
      <c r="K193" s="64"/>
      <c r="L193" s="64"/>
    </row>
    <row r="194" spans="1:12">
      <c r="A194" s="64"/>
      <c r="B194" s="64"/>
      <c r="C194" s="64"/>
      <c r="D194" s="64"/>
      <c r="E194" s="67"/>
      <c r="F194" s="67"/>
      <c r="G194" s="67"/>
      <c r="H194" s="67"/>
      <c r="I194" s="67"/>
      <c r="J194" s="67"/>
      <c r="K194" s="64"/>
      <c r="L194" s="64"/>
    </row>
    <row r="195" spans="1:12">
      <c r="A195" s="64"/>
      <c r="B195" s="64"/>
      <c r="C195" s="64"/>
      <c r="D195" s="64"/>
      <c r="E195" s="67"/>
      <c r="F195" s="67"/>
      <c r="G195" s="67"/>
      <c r="H195" s="67"/>
      <c r="I195" s="67"/>
      <c r="J195" s="67"/>
      <c r="K195" s="64"/>
      <c r="L195" s="64"/>
    </row>
    <row r="196" spans="1:12">
      <c r="A196" s="64"/>
      <c r="B196" s="64"/>
      <c r="C196" s="64"/>
      <c r="D196" s="64"/>
      <c r="E196" s="67"/>
      <c r="F196" s="67"/>
      <c r="G196" s="67"/>
      <c r="H196" s="67"/>
      <c r="I196" s="67"/>
      <c r="J196" s="67"/>
      <c r="K196" s="64"/>
      <c r="L196" s="64"/>
    </row>
    <row r="197" spans="1:12">
      <c r="A197" s="64"/>
      <c r="B197" s="64"/>
      <c r="C197" s="64"/>
      <c r="D197" s="64"/>
      <c r="E197" s="67"/>
      <c r="F197" s="67"/>
      <c r="G197" s="67"/>
      <c r="H197" s="67"/>
      <c r="I197" s="67"/>
      <c r="J197" s="67"/>
      <c r="K197" s="64"/>
      <c r="L197" s="64"/>
    </row>
    <row r="198" spans="1:12">
      <c r="A198" s="64"/>
      <c r="B198" s="64"/>
      <c r="C198" s="64"/>
      <c r="D198" s="64"/>
      <c r="E198" s="67"/>
      <c r="F198" s="67"/>
      <c r="G198" s="67"/>
      <c r="H198" s="67"/>
      <c r="I198" s="67"/>
      <c r="J198" s="67"/>
      <c r="K198" s="64"/>
      <c r="L198" s="64"/>
    </row>
    <row r="199" spans="1:12">
      <c r="A199" s="64"/>
      <c r="B199" s="64"/>
      <c r="C199" s="64"/>
      <c r="D199" s="64"/>
      <c r="E199" s="67"/>
      <c r="F199" s="67"/>
      <c r="G199" s="67"/>
      <c r="H199" s="67"/>
      <c r="I199" s="67"/>
      <c r="J199" s="67"/>
      <c r="K199" s="64"/>
      <c r="L199" s="64"/>
    </row>
    <row r="200" spans="1:12">
      <c r="A200" s="64"/>
      <c r="B200" s="64"/>
      <c r="C200" s="64"/>
      <c r="D200" s="64"/>
      <c r="E200" s="67"/>
      <c r="F200" s="67"/>
      <c r="G200" s="67"/>
      <c r="H200" s="67"/>
      <c r="I200" s="67"/>
      <c r="J200" s="67"/>
      <c r="K200" s="64"/>
      <c r="L200" s="64"/>
    </row>
  </sheetData>
  <mergeCells count="9">
    <mergeCell ref="A1:L1"/>
    <mergeCell ref="A2:L2"/>
    <mergeCell ref="A3:L3"/>
    <mergeCell ref="E5:F5"/>
    <mergeCell ref="G5:H5"/>
    <mergeCell ref="I5:J5"/>
    <mergeCell ref="A4:B4"/>
    <mergeCell ref="C4:J4"/>
    <mergeCell ref="K4:L4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00"/>
  <sheetViews>
    <sheetView zoomScale="80" zoomScaleNormal="80" workbookViewId="0">
      <selection activeCell="L128" sqref="L128"/>
    </sheetView>
  </sheetViews>
  <sheetFormatPr defaultRowHeight="23.25"/>
  <cols>
    <col min="1" max="1" width="15.28515625" style="65" customWidth="1"/>
    <col min="2" max="2" width="24.28515625" style="65" customWidth="1"/>
    <col min="3" max="3" width="15.7109375" style="65" customWidth="1"/>
    <col min="4" max="4" width="53.28515625" style="65" customWidth="1"/>
    <col min="5" max="5" width="16" style="68" customWidth="1"/>
    <col min="6" max="6" width="15.7109375" style="68" customWidth="1"/>
    <col min="7" max="7" width="15.140625" style="68" customWidth="1"/>
    <col min="8" max="8" width="15.5703125" style="68" customWidth="1"/>
    <col min="9" max="9" width="16.28515625" style="68" customWidth="1"/>
    <col min="10" max="10" width="16.140625" style="68" customWidth="1"/>
    <col min="11" max="11" width="15.42578125" style="72" customWidth="1"/>
    <col min="12" max="12" width="34.85546875" style="65" customWidth="1"/>
    <col min="13" max="16384" width="9.140625" style="65"/>
  </cols>
  <sheetData>
    <row r="1" spans="1:12" s="52" customFormat="1">
      <c r="A1" s="76" t="s">
        <v>9154</v>
      </c>
      <c r="B1" s="76"/>
      <c r="C1" s="76"/>
      <c r="D1" s="76"/>
      <c r="E1" s="76"/>
      <c r="F1" s="76"/>
      <c r="G1" s="76"/>
      <c r="H1" s="76"/>
      <c r="I1" s="76"/>
      <c r="J1" s="76"/>
      <c r="K1" s="76"/>
      <c r="L1" s="76"/>
    </row>
    <row r="2" spans="1:12" s="52" customFormat="1">
      <c r="A2" s="76" t="s">
        <v>9179</v>
      </c>
      <c r="B2" s="76"/>
      <c r="C2" s="76"/>
      <c r="D2" s="76"/>
      <c r="E2" s="76"/>
      <c r="F2" s="76"/>
      <c r="G2" s="76"/>
      <c r="H2" s="76"/>
      <c r="I2" s="76"/>
      <c r="J2" s="76"/>
      <c r="K2" s="76"/>
      <c r="L2" s="76"/>
    </row>
    <row r="3" spans="1:12" s="52" customFormat="1">
      <c r="A3" s="76" t="s">
        <v>9178</v>
      </c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</row>
    <row r="4" spans="1:12" s="53" customFormat="1" ht="75" customHeight="1">
      <c r="A4" s="79" t="s">
        <v>8919</v>
      </c>
      <c r="B4" s="79"/>
      <c r="C4" s="80" t="s">
        <v>8920</v>
      </c>
      <c r="D4" s="80"/>
      <c r="E4" s="80"/>
      <c r="F4" s="80"/>
      <c r="G4" s="80"/>
      <c r="H4" s="80"/>
      <c r="I4" s="80"/>
      <c r="J4" s="80"/>
      <c r="K4" s="81" t="s">
        <v>8921</v>
      </c>
      <c r="L4" s="82"/>
    </row>
    <row r="5" spans="1:12" s="59" customFormat="1" ht="55.5" customHeight="1">
      <c r="A5" s="54" t="s">
        <v>8909</v>
      </c>
      <c r="B5" s="54" t="s">
        <v>1174</v>
      </c>
      <c r="C5" s="55" t="s">
        <v>1175</v>
      </c>
      <c r="D5" s="56" t="s">
        <v>1176</v>
      </c>
      <c r="E5" s="77" t="s">
        <v>8916</v>
      </c>
      <c r="F5" s="78"/>
      <c r="G5" s="77" t="s">
        <v>8917</v>
      </c>
      <c r="H5" s="78"/>
      <c r="I5" s="77" t="s">
        <v>8918</v>
      </c>
      <c r="J5" s="78"/>
      <c r="K5" s="57" t="s">
        <v>8913</v>
      </c>
      <c r="L5" s="58" t="s">
        <v>8914</v>
      </c>
    </row>
    <row r="6" spans="1:12" s="59" customFormat="1">
      <c r="A6" s="60"/>
      <c r="B6" s="60"/>
      <c r="C6" s="61"/>
      <c r="D6" s="62"/>
      <c r="E6" s="66" t="s">
        <v>1177</v>
      </c>
      <c r="F6" s="66" t="s">
        <v>1178</v>
      </c>
      <c r="G6" s="66" t="s">
        <v>1177</v>
      </c>
      <c r="H6" s="66" t="s">
        <v>1178</v>
      </c>
      <c r="I6" s="66" t="s">
        <v>1177</v>
      </c>
      <c r="J6" s="66" t="s">
        <v>1178</v>
      </c>
      <c r="K6" s="63"/>
      <c r="L6" s="63"/>
    </row>
    <row r="7" spans="1:12">
      <c r="A7" s="64">
        <v>6400906</v>
      </c>
      <c r="B7" s="64" t="s">
        <v>8922</v>
      </c>
      <c r="C7" s="64" t="s">
        <v>9041</v>
      </c>
      <c r="D7" s="64" t="s">
        <v>8923</v>
      </c>
      <c r="E7" s="67">
        <v>0</v>
      </c>
      <c r="F7" s="67">
        <v>0</v>
      </c>
      <c r="G7" s="67">
        <v>3168</v>
      </c>
      <c r="H7" s="67">
        <v>3168</v>
      </c>
      <c r="I7" s="67">
        <v>0</v>
      </c>
      <c r="J7" s="67">
        <v>0</v>
      </c>
      <c r="K7" s="69"/>
      <c r="L7" s="64"/>
    </row>
    <row r="8" spans="1:12">
      <c r="A8" s="64"/>
      <c r="B8" s="64"/>
      <c r="C8" s="64" t="s">
        <v>9042</v>
      </c>
      <c r="D8" s="64" t="s">
        <v>8924</v>
      </c>
      <c r="E8" s="67">
        <v>0</v>
      </c>
      <c r="F8" s="67">
        <v>0</v>
      </c>
      <c r="G8" s="67">
        <v>75900</v>
      </c>
      <c r="H8" s="67">
        <v>75900</v>
      </c>
      <c r="I8" s="67">
        <v>0</v>
      </c>
      <c r="J8" s="67">
        <v>0</v>
      </c>
      <c r="K8" s="69">
        <v>99999</v>
      </c>
      <c r="L8" s="64" t="s">
        <v>521</v>
      </c>
    </row>
    <row r="9" spans="1:12">
      <c r="A9" s="64"/>
      <c r="B9" s="64"/>
      <c r="C9" s="64" t="s">
        <v>9043</v>
      </c>
      <c r="D9" s="64" t="s">
        <v>8925</v>
      </c>
      <c r="E9" s="67">
        <v>0</v>
      </c>
      <c r="F9" s="67">
        <v>0</v>
      </c>
      <c r="G9" s="67">
        <v>17110.21</v>
      </c>
      <c r="H9" s="67">
        <v>17110.21</v>
      </c>
      <c r="I9" s="67">
        <v>0</v>
      </c>
      <c r="J9" s="67">
        <v>0</v>
      </c>
      <c r="K9" s="69">
        <v>50703</v>
      </c>
      <c r="L9" s="64" t="s">
        <v>584</v>
      </c>
    </row>
    <row r="10" spans="1:12">
      <c r="A10" s="64"/>
      <c r="B10" s="64"/>
      <c r="C10" s="64" t="s">
        <v>9043</v>
      </c>
      <c r="D10" s="64" t="s">
        <v>8926</v>
      </c>
      <c r="E10" s="67">
        <v>0</v>
      </c>
      <c r="F10" s="67">
        <v>0</v>
      </c>
      <c r="G10" s="67">
        <v>18085859.640000001</v>
      </c>
      <c r="H10" s="67">
        <v>18085859.640000001</v>
      </c>
      <c r="I10" s="67">
        <v>0</v>
      </c>
      <c r="J10" s="67">
        <v>0</v>
      </c>
      <c r="K10" s="69">
        <v>50702</v>
      </c>
      <c r="L10" s="64" t="s">
        <v>583</v>
      </c>
    </row>
    <row r="11" spans="1:12">
      <c r="A11" s="64"/>
      <c r="B11" s="64"/>
      <c r="C11" s="64" t="s">
        <v>9044</v>
      </c>
      <c r="D11" s="64" t="s">
        <v>8927</v>
      </c>
      <c r="E11" s="67">
        <v>1469412.02</v>
      </c>
      <c r="F11" s="67">
        <v>0</v>
      </c>
      <c r="G11" s="67">
        <v>61031</v>
      </c>
      <c r="H11" s="67">
        <v>0</v>
      </c>
      <c r="I11" s="67">
        <v>1530443.02</v>
      </c>
      <c r="J11" s="67">
        <v>0</v>
      </c>
      <c r="K11" s="69">
        <v>50703</v>
      </c>
      <c r="L11" s="64" t="s">
        <v>584</v>
      </c>
    </row>
    <row r="12" spans="1:12">
      <c r="A12" s="64"/>
      <c r="B12" s="64"/>
      <c r="C12" s="64" t="s">
        <v>9044</v>
      </c>
      <c r="D12" s="64" t="s">
        <v>8928</v>
      </c>
      <c r="E12" s="67">
        <v>38215.01</v>
      </c>
      <c r="F12" s="67">
        <v>0</v>
      </c>
      <c r="G12" s="67">
        <v>85.64</v>
      </c>
      <c r="H12" s="67">
        <v>0</v>
      </c>
      <c r="I12" s="67">
        <v>38300.65</v>
      </c>
      <c r="J12" s="67">
        <v>0</v>
      </c>
      <c r="K12" s="69">
        <v>50704</v>
      </c>
      <c r="L12" s="64" t="s">
        <v>585</v>
      </c>
    </row>
    <row r="13" spans="1:12">
      <c r="A13" s="64"/>
      <c r="B13" s="64"/>
      <c r="C13" s="64" t="s">
        <v>9044</v>
      </c>
      <c r="D13" s="64" t="s">
        <v>8929</v>
      </c>
      <c r="E13" s="67">
        <v>159865.56</v>
      </c>
      <c r="F13" s="67">
        <v>0</v>
      </c>
      <c r="G13" s="67">
        <v>89570</v>
      </c>
      <c r="H13" s="67">
        <v>17110.21</v>
      </c>
      <c r="I13" s="67">
        <v>232325.35</v>
      </c>
      <c r="J13" s="67">
        <v>0</v>
      </c>
      <c r="K13" s="69">
        <v>50703</v>
      </c>
      <c r="L13" s="64" t="s">
        <v>584</v>
      </c>
    </row>
    <row r="14" spans="1:12">
      <c r="A14" s="64"/>
      <c r="B14" s="64"/>
      <c r="C14" s="64" t="s">
        <v>9044</v>
      </c>
      <c r="D14" s="64" t="s">
        <v>8930</v>
      </c>
      <c r="E14" s="67">
        <v>9710949.8399999999</v>
      </c>
      <c r="F14" s="67">
        <v>0</v>
      </c>
      <c r="G14" s="67">
        <v>10926490.390000001</v>
      </c>
      <c r="H14" s="67">
        <v>10669147.449999999</v>
      </c>
      <c r="I14" s="67">
        <v>9968292.7799999993</v>
      </c>
      <c r="J14" s="67">
        <v>0</v>
      </c>
      <c r="K14" s="69">
        <v>50702</v>
      </c>
      <c r="L14" s="64" t="s">
        <v>583</v>
      </c>
    </row>
    <row r="15" spans="1:12">
      <c r="A15" s="64"/>
      <c r="B15" s="64"/>
      <c r="C15" s="64" t="s">
        <v>9044</v>
      </c>
      <c r="D15" s="64" t="s">
        <v>9156</v>
      </c>
      <c r="E15" s="67">
        <v>0</v>
      </c>
      <c r="F15" s="67">
        <v>0</v>
      </c>
      <c r="G15" s="67">
        <v>156.04</v>
      </c>
      <c r="H15" s="67">
        <v>0</v>
      </c>
      <c r="I15" s="67">
        <v>156.04</v>
      </c>
      <c r="J15" s="67">
        <v>0</v>
      </c>
      <c r="K15" s="69">
        <v>50702</v>
      </c>
      <c r="L15" s="64" t="s">
        <v>583</v>
      </c>
    </row>
    <row r="16" spans="1:12">
      <c r="A16" s="64"/>
      <c r="B16" s="64"/>
      <c r="C16" s="64" t="s">
        <v>9045</v>
      </c>
      <c r="D16" s="64" t="s">
        <v>8931</v>
      </c>
      <c r="E16" s="67">
        <v>3247502.41</v>
      </c>
      <c r="F16" s="67">
        <v>0</v>
      </c>
      <c r="G16" s="67">
        <v>8604.56</v>
      </c>
      <c r="H16" s="67">
        <v>0</v>
      </c>
      <c r="I16" s="67">
        <v>3256106.97</v>
      </c>
      <c r="J16" s="67">
        <v>0</v>
      </c>
      <c r="K16" s="69">
        <v>50703</v>
      </c>
      <c r="L16" s="64" t="s">
        <v>584</v>
      </c>
    </row>
    <row r="17" spans="1:12">
      <c r="A17" s="64"/>
      <c r="B17" s="64"/>
      <c r="C17" s="64" t="s">
        <v>9046</v>
      </c>
      <c r="D17" s="64" t="s">
        <v>8932</v>
      </c>
      <c r="E17" s="67">
        <v>25200</v>
      </c>
      <c r="F17" s="67">
        <v>0</v>
      </c>
      <c r="G17" s="67">
        <v>3527182</v>
      </c>
      <c r="H17" s="67">
        <v>3483250</v>
      </c>
      <c r="I17" s="67">
        <v>69132</v>
      </c>
      <c r="J17" s="67">
        <v>0</v>
      </c>
      <c r="K17" s="69"/>
      <c r="L17" s="64"/>
    </row>
    <row r="18" spans="1:12">
      <c r="A18" s="64"/>
      <c r="B18" s="64"/>
      <c r="C18" s="64" t="s">
        <v>9047</v>
      </c>
      <c r="D18" s="64" t="s">
        <v>8933</v>
      </c>
      <c r="E18" s="67">
        <v>295400</v>
      </c>
      <c r="F18" s="67">
        <v>0</v>
      </c>
      <c r="G18" s="67">
        <v>0</v>
      </c>
      <c r="H18" s="67">
        <v>60000</v>
      </c>
      <c r="I18" s="67">
        <v>235400</v>
      </c>
      <c r="J18" s="67">
        <v>0</v>
      </c>
      <c r="K18" s="69"/>
      <c r="L18" s="64"/>
    </row>
    <row r="19" spans="1:12">
      <c r="A19" s="64"/>
      <c r="B19" s="64"/>
      <c r="C19" s="64" t="s">
        <v>9048</v>
      </c>
      <c r="D19" s="64" t="s">
        <v>8934</v>
      </c>
      <c r="E19" s="67">
        <v>5370</v>
      </c>
      <c r="F19" s="67">
        <v>0</v>
      </c>
      <c r="G19" s="67">
        <v>0</v>
      </c>
      <c r="H19" s="67">
        <v>60</v>
      </c>
      <c r="I19" s="67">
        <v>5310</v>
      </c>
      <c r="J19" s="67">
        <v>0</v>
      </c>
      <c r="K19" s="69"/>
      <c r="L19" s="64"/>
    </row>
    <row r="20" spans="1:12">
      <c r="A20" s="64"/>
      <c r="B20" s="64"/>
      <c r="C20" s="64" t="s">
        <v>9049</v>
      </c>
      <c r="D20" s="64" t="s">
        <v>9180</v>
      </c>
      <c r="E20" s="67">
        <v>0</v>
      </c>
      <c r="F20" s="67">
        <v>1713</v>
      </c>
      <c r="G20" s="67">
        <v>0</v>
      </c>
      <c r="H20" s="67">
        <v>0</v>
      </c>
      <c r="I20" s="67">
        <v>0</v>
      </c>
      <c r="J20" s="67">
        <v>1713</v>
      </c>
      <c r="K20" s="69"/>
      <c r="L20" s="64"/>
    </row>
    <row r="21" spans="1:12">
      <c r="A21" s="64"/>
      <c r="B21" s="64"/>
      <c r="C21" s="64" t="s">
        <v>9050</v>
      </c>
      <c r="D21" s="64" t="s">
        <v>8936</v>
      </c>
      <c r="E21" s="67">
        <v>48800</v>
      </c>
      <c r="F21" s="67">
        <v>0</v>
      </c>
      <c r="G21" s="67">
        <v>0</v>
      </c>
      <c r="H21" s="67">
        <v>0</v>
      </c>
      <c r="I21" s="67">
        <v>48800</v>
      </c>
      <c r="J21" s="67">
        <v>0</v>
      </c>
      <c r="K21" s="69"/>
      <c r="L21" s="64"/>
    </row>
    <row r="22" spans="1:12">
      <c r="A22" s="64"/>
      <c r="B22" s="64"/>
      <c r="C22" s="64" t="s">
        <v>9051</v>
      </c>
      <c r="D22" s="64" t="s">
        <v>8937</v>
      </c>
      <c r="E22" s="67">
        <v>6401555.1600000001</v>
      </c>
      <c r="F22" s="67">
        <v>0</v>
      </c>
      <c r="G22" s="67">
        <v>0</v>
      </c>
      <c r="H22" s="67">
        <v>0</v>
      </c>
      <c r="I22" s="67">
        <v>6401555.1600000001</v>
      </c>
      <c r="J22" s="67">
        <v>0</v>
      </c>
      <c r="K22" s="69">
        <v>50704</v>
      </c>
      <c r="L22" s="64" t="s">
        <v>585</v>
      </c>
    </row>
    <row r="23" spans="1:12">
      <c r="A23" s="64"/>
      <c r="B23" s="64"/>
      <c r="C23" s="64" t="s">
        <v>9053</v>
      </c>
      <c r="D23" s="64" t="s">
        <v>8939</v>
      </c>
      <c r="E23" s="67">
        <v>504000</v>
      </c>
      <c r="F23" s="67">
        <v>0</v>
      </c>
      <c r="G23" s="67">
        <v>0</v>
      </c>
      <c r="H23" s="67">
        <v>0</v>
      </c>
      <c r="I23" s="67">
        <v>504000</v>
      </c>
      <c r="J23" s="67">
        <v>0</v>
      </c>
      <c r="K23" s="69"/>
      <c r="L23" s="64"/>
    </row>
    <row r="24" spans="1:12">
      <c r="A24" s="64"/>
      <c r="B24" s="64"/>
      <c r="C24" s="64" t="s">
        <v>9198</v>
      </c>
      <c r="D24" s="64" t="s">
        <v>9181</v>
      </c>
      <c r="E24" s="67">
        <v>0</v>
      </c>
      <c r="F24" s="67">
        <v>0</v>
      </c>
      <c r="G24" s="67">
        <v>167273.16</v>
      </c>
      <c r="H24" s="67">
        <v>0</v>
      </c>
      <c r="I24" s="67">
        <v>167273.16</v>
      </c>
      <c r="J24" s="67">
        <v>0</v>
      </c>
      <c r="K24" s="69"/>
      <c r="L24" s="64"/>
    </row>
    <row r="25" spans="1:12">
      <c r="A25" s="64"/>
      <c r="B25" s="64"/>
      <c r="C25" s="64" t="s">
        <v>9054</v>
      </c>
      <c r="D25" s="64" t="s">
        <v>8940</v>
      </c>
      <c r="E25" s="67">
        <v>6575000</v>
      </c>
      <c r="F25" s="67">
        <v>0</v>
      </c>
      <c r="G25" s="67">
        <v>0</v>
      </c>
      <c r="H25" s="67">
        <v>0</v>
      </c>
      <c r="I25" s="67">
        <v>6575000</v>
      </c>
      <c r="J25" s="67">
        <v>0</v>
      </c>
      <c r="K25" s="69"/>
      <c r="L25" s="64"/>
    </row>
    <row r="26" spans="1:12">
      <c r="A26" s="64"/>
      <c r="B26" s="64"/>
      <c r="C26" s="64" t="s">
        <v>9055</v>
      </c>
      <c r="D26" s="64" t="s">
        <v>8941</v>
      </c>
      <c r="E26" s="67">
        <v>0</v>
      </c>
      <c r="F26" s="67">
        <v>2147416.67</v>
      </c>
      <c r="G26" s="67">
        <v>0</v>
      </c>
      <c r="H26" s="67">
        <v>0</v>
      </c>
      <c r="I26" s="67">
        <v>0</v>
      </c>
      <c r="J26" s="67">
        <v>2147416.67</v>
      </c>
      <c r="K26" s="69"/>
      <c r="L26" s="64"/>
    </row>
    <row r="27" spans="1:12">
      <c r="A27" s="64"/>
      <c r="B27" s="64"/>
      <c r="C27" s="64" t="s">
        <v>9056</v>
      </c>
      <c r="D27" s="64" t="s">
        <v>8942</v>
      </c>
      <c r="E27" s="67">
        <v>447700</v>
      </c>
      <c r="F27" s="67">
        <v>0</v>
      </c>
      <c r="G27" s="67">
        <v>0</v>
      </c>
      <c r="H27" s="67">
        <v>0</v>
      </c>
      <c r="I27" s="67">
        <v>447700</v>
      </c>
      <c r="J27" s="67">
        <v>0</v>
      </c>
      <c r="K27" s="69"/>
      <c r="L27" s="64"/>
    </row>
    <row r="28" spans="1:12">
      <c r="A28" s="64"/>
      <c r="B28" s="64"/>
      <c r="C28" s="64" t="s">
        <v>9057</v>
      </c>
      <c r="D28" s="64" t="s">
        <v>8943</v>
      </c>
      <c r="E28" s="67">
        <v>0</v>
      </c>
      <c r="F28" s="67">
        <v>74616.67</v>
      </c>
      <c r="G28" s="67">
        <v>0</v>
      </c>
      <c r="H28" s="67">
        <v>0</v>
      </c>
      <c r="I28" s="67">
        <v>0</v>
      </c>
      <c r="J28" s="67">
        <v>74616.67</v>
      </c>
      <c r="K28" s="69"/>
      <c r="L28" s="64"/>
    </row>
    <row r="29" spans="1:12">
      <c r="A29" s="64"/>
      <c r="B29" s="64"/>
      <c r="C29" s="64" t="s">
        <v>9058</v>
      </c>
      <c r="D29" s="64" t="s">
        <v>8944</v>
      </c>
      <c r="E29" s="67">
        <v>1200500</v>
      </c>
      <c r="F29" s="67">
        <v>0</v>
      </c>
      <c r="G29" s="67">
        <v>0</v>
      </c>
      <c r="H29" s="67">
        <v>0</v>
      </c>
      <c r="I29" s="67">
        <v>1200500</v>
      </c>
      <c r="J29" s="67">
        <v>0</v>
      </c>
      <c r="K29" s="69"/>
      <c r="L29" s="64"/>
    </row>
    <row r="30" spans="1:12">
      <c r="A30" s="64"/>
      <c r="B30" s="64"/>
      <c r="C30" s="64" t="s">
        <v>9059</v>
      </c>
      <c r="D30" s="64" t="s">
        <v>8945</v>
      </c>
      <c r="E30" s="67">
        <v>0</v>
      </c>
      <c r="F30" s="67">
        <v>320814.65000000002</v>
      </c>
      <c r="G30" s="67">
        <v>0</v>
      </c>
      <c r="H30" s="67">
        <v>0</v>
      </c>
      <c r="I30" s="67">
        <v>0</v>
      </c>
      <c r="J30" s="67">
        <v>320814.65000000002</v>
      </c>
      <c r="K30" s="69"/>
      <c r="L30" s="64"/>
    </row>
    <row r="31" spans="1:12">
      <c r="A31" s="64"/>
      <c r="B31" s="64"/>
      <c r="C31" s="64" t="s">
        <v>9060</v>
      </c>
      <c r="D31" s="64" t="s">
        <v>8946</v>
      </c>
      <c r="E31" s="67">
        <v>191500</v>
      </c>
      <c r="F31" s="67">
        <v>0</v>
      </c>
      <c r="G31" s="67">
        <v>155800</v>
      </c>
      <c r="H31" s="67">
        <v>0</v>
      </c>
      <c r="I31" s="67">
        <v>347300</v>
      </c>
      <c r="J31" s="67">
        <v>0</v>
      </c>
      <c r="K31" s="69"/>
      <c r="L31" s="64"/>
    </row>
    <row r="32" spans="1:12">
      <c r="A32" s="64"/>
      <c r="B32" s="64"/>
      <c r="C32" s="64" t="s">
        <v>9061</v>
      </c>
      <c r="D32" s="64" t="s">
        <v>8947</v>
      </c>
      <c r="E32" s="67">
        <v>0</v>
      </c>
      <c r="F32" s="67">
        <v>33785.96</v>
      </c>
      <c r="G32" s="67">
        <v>0</v>
      </c>
      <c r="H32" s="67">
        <v>0</v>
      </c>
      <c r="I32" s="67">
        <v>0</v>
      </c>
      <c r="J32" s="67">
        <v>33785.96</v>
      </c>
      <c r="K32" s="69"/>
      <c r="L32" s="64"/>
    </row>
    <row r="33" spans="1:12">
      <c r="A33" s="64"/>
      <c r="B33" s="64"/>
      <c r="C33" s="64" t="s">
        <v>9062</v>
      </c>
      <c r="D33" s="64" t="s">
        <v>8948</v>
      </c>
      <c r="E33" s="67">
        <v>15000</v>
      </c>
      <c r="F33" s="67">
        <v>0</v>
      </c>
      <c r="G33" s="67">
        <v>0</v>
      </c>
      <c r="H33" s="67">
        <v>0</v>
      </c>
      <c r="I33" s="67">
        <v>15000</v>
      </c>
      <c r="J33" s="67">
        <v>0</v>
      </c>
      <c r="K33" s="69"/>
      <c r="L33" s="64"/>
    </row>
    <row r="34" spans="1:12">
      <c r="A34" s="64"/>
      <c r="B34" s="64"/>
      <c r="C34" s="64" t="s">
        <v>9063</v>
      </c>
      <c r="D34" s="64" t="s">
        <v>8949</v>
      </c>
      <c r="E34" s="67">
        <v>0</v>
      </c>
      <c r="F34" s="67">
        <v>171.23</v>
      </c>
      <c r="G34" s="67">
        <v>0</v>
      </c>
      <c r="H34" s="67">
        <v>0</v>
      </c>
      <c r="I34" s="67">
        <v>0</v>
      </c>
      <c r="J34" s="67">
        <v>171.23</v>
      </c>
      <c r="K34" s="69"/>
      <c r="L34" s="64"/>
    </row>
    <row r="35" spans="1:12">
      <c r="A35" s="64"/>
      <c r="B35" s="64"/>
      <c r="C35" s="64" t="s">
        <v>9064</v>
      </c>
      <c r="D35" s="64" t="s">
        <v>8950</v>
      </c>
      <c r="E35" s="67">
        <v>10000</v>
      </c>
      <c r="F35" s="67">
        <v>0</v>
      </c>
      <c r="G35" s="67">
        <v>0</v>
      </c>
      <c r="H35" s="67">
        <v>0</v>
      </c>
      <c r="I35" s="67">
        <v>10000</v>
      </c>
      <c r="J35" s="67">
        <v>0</v>
      </c>
      <c r="K35" s="69"/>
      <c r="L35" s="64"/>
    </row>
    <row r="36" spans="1:12">
      <c r="A36" s="64"/>
      <c r="B36" s="64"/>
      <c r="C36" s="64" t="s">
        <v>9065</v>
      </c>
      <c r="D36" s="64" t="s">
        <v>8951</v>
      </c>
      <c r="E36" s="67">
        <v>0</v>
      </c>
      <c r="F36" s="67">
        <v>5416.67</v>
      </c>
      <c r="G36" s="67">
        <v>0</v>
      </c>
      <c r="H36" s="67">
        <v>0</v>
      </c>
      <c r="I36" s="67">
        <v>0</v>
      </c>
      <c r="J36" s="67">
        <v>5416.67</v>
      </c>
      <c r="K36" s="69"/>
      <c r="L36" s="64"/>
    </row>
    <row r="37" spans="1:12">
      <c r="A37" s="64"/>
      <c r="B37" s="64"/>
      <c r="C37" s="64" t="s">
        <v>9066</v>
      </c>
      <c r="D37" s="64" t="s">
        <v>8952</v>
      </c>
      <c r="E37" s="67">
        <v>37700</v>
      </c>
      <c r="F37" s="67">
        <v>0</v>
      </c>
      <c r="G37" s="67">
        <v>0</v>
      </c>
      <c r="H37" s="67">
        <v>0</v>
      </c>
      <c r="I37" s="67">
        <v>37700</v>
      </c>
      <c r="J37" s="67">
        <v>0</v>
      </c>
      <c r="K37" s="69"/>
      <c r="L37" s="64"/>
    </row>
    <row r="38" spans="1:12">
      <c r="A38" s="64"/>
      <c r="B38" s="64"/>
      <c r="C38" s="64" t="s">
        <v>9067</v>
      </c>
      <c r="D38" s="64" t="s">
        <v>8953</v>
      </c>
      <c r="E38" s="67">
        <v>0</v>
      </c>
      <c r="F38" s="67">
        <v>17555.830000000002</v>
      </c>
      <c r="G38" s="67">
        <v>0</v>
      </c>
      <c r="H38" s="67">
        <v>0</v>
      </c>
      <c r="I38" s="67">
        <v>0</v>
      </c>
      <c r="J38" s="67">
        <v>17555.830000000002</v>
      </c>
      <c r="K38" s="69"/>
      <c r="L38" s="64"/>
    </row>
    <row r="39" spans="1:12">
      <c r="A39" s="64"/>
      <c r="B39" s="64"/>
      <c r="C39" s="64" t="s">
        <v>9068</v>
      </c>
      <c r="D39" s="64" t="s">
        <v>8954</v>
      </c>
      <c r="E39" s="67">
        <v>314806</v>
      </c>
      <c r="F39" s="67">
        <v>0</v>
      </c>
      <c r="G39" s="67">
        <v>0</v>
      </c>
      <c r="H39" s="67">
        <v>26906</v>
      </c>
      <c r="I39" s="67">
        <v>287900</v>
      </c>
      <c r="J39" s="67">
        <v>0</v>
      </c>
      <c r="K39" s="69"/>
      <c r="L39" s="64"/>
    </row>
    <row r="40" spans="1:12">
      <c r="A40" s="64"/>
      <c r="B40" s="64"/>
      <c r="C40" s="64" t="s">
        <v>9069</v>
      </c>
      <c r="D40" s="64" t="s">
        <v>8955</v>
      </c>
      <c r="E40" s="67">
        <v>0</v>
      </c>
      <c r="F40" s="67">
        <v>169542.36</v>
      </c>
      <c r="G40" s="67">
        <v>21076.37</v>
      </c>
      <c r="H40" s="67">
        <v>0</v>
      </c>
      <c r="I40" s="67">
        <v>0</v>
      </c>
      <c r="J40" s="67">
        <v>148465.99</v>
      </c>
      <c r="K40" s="69"/>
      <c r="L40" s="64"/>
    </row>
    <row r="41" spans="1:12">
      <c r="A41" s="64"/>
      <c r="B41" s="64"/>
      <c r="C41" s="64" t="s">
        <v>9070</v>
      </c>
      <c r="D41" s="64" t="s">
        <v>8956</v>
      </c>
      <c r="E41" s="67">
        <v>52450</v>
      </c>
      <c r="F41" s="67">
        <v>0</v>
      </c>
      <c r="G41" s="67">
        <v>0</v>
      </c>
      <c r="H41" s="67">
        <v>0</v>
      </c>
      <c r="I41" s="67">
        <v>52450</v>
      </c>
      <c r="J41" s="67">
        <v>0</v>
      </c>
      <c r="K41" s="69"/>
      <c r="L41" s="64"/>
    </row>
    <row r="42" spans="1:12">
      <c r="A42" s="64"/>
      <c r="B42" s="64"/>
      <c r="C42" s="64" t="s">
        <v>9071</v>
      </c>
      <c r="D42" s="64" t="s">
        <v>8957</v>
      </c>
      <c r="E42" s="67">
        <v>0</v>
      </c>
      <c r="F42" s="67">
        <v>15763.6</v>
      </c>
      <c r="G42" s="67">
        <v>0</v>
      </c>
      <c r="H42" s="67">
        <v>0</v>
      </c>
      <c r="I42" s="67">
        <v>0</v>
      </c>
      <c r="J42" s="67">
        <v>15763.6</v>
      </c>
      <c r="K42" s="69"/>
      <c r="L42" s="64"/>
    </row>
    <row r="43" spans="1:12">
      <c r="A43" s="64"/>
      <c r="B43" s="64"/>
      <c r="C43" s="64" t="s">
        <v>9072</v>
      </c>
      <c r="D43" s="64" t="s">
        <v>8958</v>
      </c>
      <c r="E43" s="67">
        <v>40000</v>
      </c>
      <c r="F43" s="67">
        <v>0</v>
      </c>
      <c r="G43" s="67">
        <v>0</v>
      </c>
      <c r="H43" s="67">
        <v>0</v>
      </c>
      <c r="I43" s="67">
        <v>40000</v>
      </c>
      <c r="J43" s="67">
        <v>0</v>
      </c>
      <c r="K43" s="69"/>
      <c r="L43" s="64"/>
    </row>
    <row r="44" spans="1:12">
      <c r="A44" s="64"/>
      <c r="B44" s="64"/>
      <c r="C44" s="64" t="s">
        <v>9073</v>
      </c>
      <c r="D44" s="64" t="s">
        <v>8959</v>
      </c>
      <c r="E44" s="67">
        <v>0</v>
      </c>
      <c r="F44" s="67">
        <v>10000.01</v>
      </c>
      <c r="G44" s="67">
        <v>0</v>
      </c>
      <c r="H44" s="67">
        <v>0</v>
      </c>
      <c r="I44" s="67">
        <v>0</v>
      </c>
      <c r="J44" s="67">
        <v>10000.01</v>
      </c>
      <c r="K44" s="69"/>
      <c r="L44" s="64"/>
    </row>
    <row r="45" spans="1:12">
      <c r="A45" s="64"/>
      <c r="B45" s="64"/>
      <c r="C45" s="64" t="s">
        <v>9074</v>
      </c>
      <c r="D45" s="64" t="s">
        <v>8960</v>
      </c>
      <c r="E45" s="67">
        <v>400500</v>
      </c>
      <c r="F45" s="67">
        <v>0</v>
      </c>
      <c r="G45" s="67">
        <v>58000</v>
      </c>
      <c r="H45" s="67">
        <v>0</v>
      </c>
      <c r="I45" s="67">
        <v>458500</v>
      </c>
      <c r="J45" s="67">
        <v>0</v>
      </c>
      <c r="K45" s="69"/>
      <c r="L45" s="64"/>
    </row>
    <row r="46" spans="1:12">
      <c r="A46" s="64"/>
      <c r="B46" s="64"/>
      <c r="C46" s="64" t="s">
        <v>9075</v>
      </c>
      <c r="D46" s="64" t="s">
        <v>8961</v>
      </c>
      <c r="E46" s="67">
        <v>0</v>
      </c>
      <c r="F46" s="67">
        <v>319673.15000000002</v>
      </c>
      <c r="G46" s="67">
        <v>0</v>
      </c>
      <c r="H46" s="67">
        <v>0</v>
      </c>
      <c r="I46" s="67">
        <v>0</v>
      </c>
      <c r="J46" s="67">
        <v>319673.15000000002</v>
      </c>
      <c r="K46" s="69"/>
      <c r="L46" s="64"/>
    </row>
    <row r="47" spans="1:12">
      <c r="A47" s="64"/>
      <c r="B47" s="64"/>
      <c r="C47" s="64" t="s">
        <v>9076</v>
      </c>
      <c r="D47" s="64" t="s">
        <v>8962</v>
      </c>
      <c r="E47" s="67">
        <v>27000</v>
      </c>
      <c r="F47" s="67">
        <v>0</v>
      </c>
      <c r="G47" s="67">
        <v>0</v>
      </c>
      <c r="H47" s="67">
        <v>0</v>
      </c>
      <c r="I47" s="67">
        <v>27000</v>
      </c>
      <c r="J47" s="67">
        <v>0</v>
      </c>
      <c r="K47" s="69"/>
      <c r="L47" s="64"/>
    </row>
    <row r="48" spans="1:12">
      <c r="A48" s="64"/>
      <c r="B48" s="64"/>
      <c r="C48" s="64" t="s">
        <v>9077</v>
      </c>
      <c r="D48" s="64" t="s">
        <v>8963</v>
      </c>
      <c r="E48" s="67">
        <v>0</v>
      </c>
      <c r="F48" s="67">
        <v>25200</v>
      </c>
      <c r="G48" s="67">
        <v>0</v>
      </c>
      <c r="H48" s="67">
        <v>0</v>
      </c>
      <c r="I48" s="67">
        <v>0</v>
      </c>
      <c r="J48" s="67">
        <v>25200</v>
      </c>
      <c r="K48" s="69"/>
      <c r="L48" s="64"/>
    </row>
    <row r="49" spans="1:12">
      <c r="A49" s="64"/>
      <c r="B49" s="64"/>
      <c r="C49" s="64" t="s">
        <v>9078</v>
      </c>
      <c r="D49" s="64" t="s">
        <v>8964</v>
      </c>
      <c r="E49" s="67">
        <v>252500</v>
      </c>
      <c r="F49" s="67">
        <v>0</v>
      </c>
      <c r="G49" s="67">
        <v>0</v>
      </c>
      <c r="H49" s="67">
        <v>0</v>
      </c>
      <c r="I49" s="67">
        <v>252500</v>
      </c>
      <c r="J49" s="67">
        <v>0</v>
      </c>
      <c r="K49" s="69"/>
      <c r="L49" s="64"/>
    </row>
    <row r="50" spans="1:12">
      <c r="A50" s="64"/>
      <c r="B50" s="64"/>
      <c r="C50" s="64" t="s">
        <v>9079</v>
      </c>
      <c r="D50" s="64" t="s">
        <v>8965</v>
      </c>
      <c r="E50" s="67">
        <v>0</v>
      </c>
      <c r="F50" s="67">
        <v>55450.83</v>
      </c>
      <c r="G50" s="67">
        <v>0</v>
      </c>
      <c r="H50" s="67">
        <v>0</v>
      </c>
      <c r="I50" s="67">
        <v>0</v>
      </c>
      <c r="J50" s="67">
        <v>55450.83</v>
      </c>
      <c r="K50" s="69"/>
      <c r="L50" s="64"/>
    </row>
    <row r="51" spans="1:12">
      <c r="A51" s="64"/>
      <c r="B51" s="64"/>
      <c r="C51" s="64" t="s">
        <v>9080</v>
      </c>
      <c r="D51" s="64" t="s">
        <v>8966</v>
      </c>
      <c r="E51" s="67">
        <v>71521600</v>
      </c>
      <c r="F51" s="67">
        <v>0</v>
      </c>
      <c r="G51" s="67">
        <v>0</v>
      </c>
      <c r="H51" s="67">
        <v>0</v>
      </c>
      <c r="I51" s="67">
        <v>71521600</v>
      </c>
      <c r="J51" s="67">
        <v>0</v>
      </c>
      <c r="K51" s="69"/>
      <c r="L51" s="64"/>
    </row>
    <row r="52" spans="1:12">
      <c r="A52" s="64"/>
      <c r="B52" s="64"/>
      <c r="C52" s="64" t="s">
        <v>9081</v>
      </c>
      <c r="D52" s="64" t="s">
        <v>8967</v>
      </c>
      <c r="E52" s="67">
        <v>0</v>
      </c>
      <c r="F52" s="67">
        <v>33506660.940000001</v>
      </c>
      <c r="G52" s="67">
        <v>0</v>
      </c>
      <c r="H52" s="67">
        <v>0</v>
      </c>
      <c r="I52" s="67">
        <v>0</v>
      </c>
      <c r="J52" s="67">
        <v>33506660.940000001</v>
      </c>
      <c r="K52" s="69"/>
      <c r="L52" s="64"/>
    </row>
    <row r="53" spans="1:12">
      <c r="A53" s="64"/>
      <c r="B53" s="64"/>
      <c r="C53" s="64" t="s">
        <v>9082</v>
      </c>
      <c r="D53" s="64" t="s">
        <v>8968</v>
      </c>
      <c r="E53" s="67">
        <v>10766799</v>
      </c>
      <c r="F53" s="67">
        <v>0</v>
      </c>
      <c r="G53" s="67">
        <v>0</v>
      </c>
      <c r="H53" s="67">
        <v>0</v>
      </c>
      <c r="I53" s="67">
        <v>10766799</v>
      </c>
      <c r="J53" s="67">
        <v>0</v>
      </c>
      <c r="K53" s="69"/>
      <c r="L53" s="64"/>
    </row>
    <row r="54" spans="1:12">
      <c r="A54" s="64"/>
      <c r="B54" s="64"/>
      <c r="C54" s="64" t="s">
        <v>9083</v>
      </c>
      <c r="D54" s="64" t="s">
        <v>8969</v>
      </c>
      <c r="E54" s="67">
        <v>0</v>
      </c>
      <c r="F54" s="67">
        <v>5487545.75</v>
      </c>
      <c r="G54" s="67">
        <v>0</v>
      </c>
      <c r="H54" s="67">
        <v>0</v>
      </c>
      <c r="I54" s="67">
        <v>0</v>
      </c>
      <c r="J54" s="67">
        <v>5487545.75</v>
      </c>
      <c r="K54" s="69"/>
      <c r="L54" s="64"/>
    </row>
    <row r="55" spans="1:12">
      <c r="A55" s="64"/>
      <c r="B55" s="64"/>
      <c r="C55" s="64" t="s">
        <v>9084</v>
      </c>
      <c r="D55" s="64" t="s">
        <v>8970</v>
      </c>
      <c r="E55" s="67">
        <v>0</v>
      </c>
      <c r="F55" s="67">
        <v>0</v>
      </c>
      <c r="G55" s="67">
        <v>390477.02</v>
      </c>
      <c r="H55" s="67">
        <v>403727.02</v>
      </c>
      <c r="I55" s="67">
        <v>0</v>
      </c>
      <c r="J55" s="67">
        <v>13250</v>
      </c>
      <c r="K55" s="69"/>
      <c r="L55" s="64"/>
    </row>
    <row r="56" spans="1:12">
      <c r="A56" s="64"/>
      <c r="B56" s="64"/>
      <c r="C56" s="64" t="s">
        <v>9085</v>
      </c>
      <c r="D56" s="64" t="s">
        <v>8971</v>
      </c>
      <c r="E56" s="67">
        <v>0</v>
      </c>
      <c r="F56" s="67">
        <v>0</v>
      </c>
      <c r="G56" s="67">
        <v>1639565.6</v>
      </c>
      <c r="H56" s="67">
        <v>1639565.6</v>
      </c>
      <c r="I56" s="67">
        <v>0</v>
      </c>
      <c r="J56" s="67">
        <v>0</v>
      </c>
      <c r="K56" s="69"/>
      <c r="L56" s="64"/>
    </row>
    <row r="57" spans="1:12">
      <c r="A57" s="64"/>
      <c r="B57" s="64"/>
      <c r="C57" s="64" t="s">
        <v>9086</v>
      </c>
      <c r="D57" s="64" t="s">
        <v>8972</v>
      </c>
      <c r="E57" s="67">
        <v>0</v>
      </c>
      <c r="F57" s="67">
        <v>0</v>
      </c>
      <c r="G57" s="67">
        <v>1030882.51</v>
      </c>
      <c r="H57" s="67">
        <v>1036232.51</v>
      </c>
      <c r="I57" s="67">
        <v>0</v>
      </c>
      <c r="J57" s="67">
        <v>5350</v>
      </c>
      <c r="K57" s="69"/>
      <c r="L57" s="64"/>
    </row>
    <row r="58" spans="1:12">
      <c r="A58" s="64"/>
      <c r="B58" s="64"/>
      <c r="C58" s="64" t="s">
        <v>9087</v>
      </c>
      <c r="D58" s="64" t="s">
        <v>8973</v>
      </c>
      <c r="E58" s="67">
        <v>0</v>
      </c>
      <c r="F58" s="67">
        <v>0</v>
      </c>
      <c r="G58" s="67">
        <v>19621.72</v>
      </c>
      <c r="H58" s="67">
        <v>19621.72</v>
      </c>
      <c r="I58" s="67">
        <v>0</v>
      </c>
      <c r="J58" s="67">
        <v>0</v>
      </c>
      <c r="K58" s="69"/>
      <c r="L58" s="64"/>
    </row>
    <row r="59" spans="1:12">
      <c r="A59" s="64"/>
      <c r="B59" s="64"/>
      <c r="C59" s="64" t="s">
        <v>9088</v>
      </c>
      <c r="D59" s="64" t="s">
        <v>8974</v>
      </c>
      <c r="E59" s="67">
        <v>0</v>
      </c>
      <c r="F59" s="67">
        <v>1325.1</v>
      </c>
      <c r="G59" s="67">
        <v>12414.89</v>
      </c>
      <c r="H59" s="67">
        <v>15083.56</v>
      </c>
      <c r="I59" s="67">
        <v>0</v>
      </c>
      <c r="J59" s="67">
        <v>3993.77</v>
      </c>
      <c r="K59" s="69"/>
      <c r="L59" s="64"/>
    </row>
    <row r="60" spans="1:12">
      <c r="A60" s="64"/>
      <c r="B60" s="64"/>
      <c r="C60" s="64" t="s">
        <v>9089</v>
      </c>
      <c r="D60" s="64" t="s">
        <v>8975</v>
      </c>
      <c r="E60" s="67">
        <v>0</v>
      </c>
      <c r="F60" s="67">
        <v>3800</v>
      </c>
      <c r="G60" s="67">
        <v>15200</v>
      </c>
      <c r="H60" s="67">
        <v>15200</v>
      </c>
      <c r="I60" s="67">
        <v>0</v>
      </c>
      <c r="J60" s="67">
        <v>3800</v>
      </c>
      <c r="K60" s="69"/>
      <c r="L60" s="64"/>
    </row>
    <row r="61" spans="1:12">
      <c r="A61" s="64"/>
      <c r="B61" s="64"/>
      <c r="C61" s="64" t="s">
        <v>9090</v>
      </c>
      <c r="D61" s="64" t="s">
        <v>8976</v>
      </c>
      <c r="E61" s="67">
        <v>0</v>
      </c>
      <c r="F61" s="67">
        <v>0</v>
      </c>
      <c r="G61" s="67">
        <v>38.72</v>
      </c>
      <c r="H61" s="67">
        <v>38.72</v>
      </c>
      <c r="I61" s="67">
        <v>0</v>
      </c>
      <c r="J61" s="67">
        <v>0</v>
      </c>
      <c r="K61" s="69"/>
      <c r="L61" s="64"/>
    </row>
    <row r="62" spans="1:12">
      <c r="A62" s="64"/>
      <c r="B62" s="64"/>
      <c r="C62" s="64" t="s">
        <v>9091</v>
      </c>
      <c r="D62" s="64" t="s">
        <v>8977</v>
      </c>
      <c r="E62" s="67">
        <v>0</v>
      </c>
      <c r="F62" s="67">
        <v>4973.83</v>
      </c>
      <c r="G62" s="67">
        <v>5091.66</v>
      </c>
      <c r="H62" s="67">
        <v>282.91000000000003</v>
      </c>
      <c r="I62" s="67">
        <v>0</v>
      </c>
      <c r="J62" s="67">
        <v>165.08</v>
      </c>
      <c r="K62" s="69"/>
      <c r="L62" s="64"/>
    </row>
    <row r="63" spans="1:12">
      <c r="A63" s="64"/>
      <c r="B63" s="64"/>
      <c r="C63" s="64" t="s">
        <v>9092</v>
      </c>
      <c r="D63" s="64" t="s">
        <v>8978</v>
      </c>
      <c r="E63" s="67">
        <v>0</v>
      </c>
      <c r="F63" s="67">
        <v>0</v>
      </c>
      <c r="G63" s="67">
        <v>8817233</v>
      </c>
      <c r="H63" s="67">
        <v>8817233</v>
      </c>
      <c r="I63" s="67">
        <v>0</v>
      </c>
      <c r="J63" s="67">
        <v>0</v>
      </c>
      <c r="K63" s="69"/>
      <c r="L63" s="64"/>
    </row>
    <row r="64" spans="1:12">
      <c r="A64" s="64"/>
      <c r="B64" s="64"/>
      <c r="C64" s="64" t="s">
        <v>9093</v>
      </c>
      <c r="D64" s="64" t="s">
        <v>8979</v>
      </c>
      <c r="E64" s="67">
        <v>0</v>
      </c>
      <c r="F64" s="67">
        <v>146</v>
      </c>
      <c r="G64" s="67">
        <v>43160</v>
      </c>
      <c r="H64" s="67">
        <v>43014</v>
      </c>
      <c r="I64" s="67">
        <v>0</v>
      </c>
      <c r="J64" s="67">
        <v>0</v>
      </c>
      <c r="K64" s="69"/>
      <c r="L64" s="64"/>
    </row>
    <row r="65" spans="1:12">
      <c r="A65" s="64"/>
      <c r="B65" s="64"/>
      <c r="C65" s="64" t="s">
        <v>9094</v>
      </c>
      <c r="D65" s="64" t="s">
        <v>8980</v>
      </c>
      <c r="E65" s="67">
        <v>0</v>
      </c>
      <c r="F65" s="67">
        <v>0</v>
      </c>
      <c r="G65" s="67">
        <v>1124083</v>
      </c>
      <c r="H65" s="67">
        <v>1124083</v>
      </c>
      <c r="I65" s="67">
        <v>0</v>
      </c>
      <c r="J65" s="67">
        <v>0</v>
      </c>
      <c r="K65" s="69"/>
      <c r="L65" s="64"/>
    </row>
    <row r="66" spans="1:12">
      <c r="A66" s="64"/>
      <c r="B66" s="64"/>
      <c r="C66" s="64" t="s">
        <v>9095</v>
      </c>
      <c r="D66" s="64" t="s">
        <v>9182</v>
      </c>
      <c r="E66" s="67">
        <v>0</v>
      </c>
      <c r="F66" s="67">
        <v>0</v>
      </c>
      <c r="G66" s="67">
        <v>250</v>
      </c>
      <c r="H66" s="67">
        <v>250</v>
      </c>
      <c r="I66" s="67">
        <v>0</v>
      </c>
      <c r="J66" s="67">
        <v>0</v>
      </c>
      <c r="K66" s="69"/>
      <c r="L66" s="64"/>
    </row>
    <row r="67" spans="1:12">
      <c r="A67" s="64"/>
      <c r="B67" s="64"/>
      <c r="C67" s="64" t="s">
        <v>9095</v>
      </c>
      <c r="D67" s="64" t="s">
        <v>9183</v>
      </c>
      <c r="E67" s="67">
        <v>0</v>
      </c>
      <c r="F67" s="67">
        <v>0</v>
      </c>
      <c r="G67" s="67">
        <v>0</v>
      </c>
      <c r="H67" s="67">
        <v>156.04</v>
      </c>
      <c r="I67" s="67">
        <v>0</v>
      </c>
      <c r="J67" s="67">
        <v>156.04</v>
      </c>
      <c r="K67" s="69">
        <v>80127</v>
      </c>
      <c r="L67" s="64" t="s">
        <v>478</v>
      </c>
    </row>
    <row r="68" spans="1:12">
      <c r="A68" s="64"/>
      <c r="B68" s="64"/>
      <c r="C68" s="64" t="s">
        <v>9095</v>
      </c>
      <c r="D68" s="64" t="s">
        <v>8981</v>
      </c>
      <c r="E68" s="67">
        <v>0</v>
      </c>
      <c r="F68" s="67">
        <v>50</v>
      </c>
      <c r="G68" s="67">
        <v>50</v>
      </c>
      <c r="H68" s="67">
        <v>0</v>
      </c>
      <c r="I68" s="67">
        <v>0</v>
      </c>
      <c r="J68" s="67">
        <v>0</v>
      </c>
      <c r="K68" s="69"/>
      <c r="L68" s="64"/>
    </row>
    <row r="69" spans="1:12">
      <c r="A69" s="64"/>
      <c r="B69" s="64"/>
      <c r="C69" s="64" t="s">
        <v>9095</v>
      </c>
      <c r="D69" s="64" t="s">
        <v>8982</v>
      </c>
      <c r="E69" s="67">
        <v>0</v>
      </c>
      <c r="F69" s="67">
        <v>117500</v>
      </c>
      <c r="G69" s="67">
        <v>0</v>
      </c>
      <c r="H69" s="67">
        <v>0</v>
      </c>
      <c r="I69" s="67">
        <v>0</v>
      </c>
      <c r="J69" s="67">
        <v>117500</v>
      </c>
      <c r="K69" s="69"/>
      <c r="L69" s="64"/>
    </row>
    <row r="70" spans="1:12">
      <c r="A70" s="64"/>
      <c r="B70" s="64"/>
      <c r="C70" s="64" t="s">
        <v>9096</v>
      </c>
      <c r="D70" s="64" t="s">
        <v>8983</v>
      </c>
      <c r="E70" s="67">
        <v>0</v>
      </c>
      <c r="F70" s="67">
        <v>126320</v>
      </c>
      <c r="G70" s="67">
        <v>81910</v>
      </c>
      <c r="H70" s="67">
        <v>3200</v>
      </c>
      <c r="I70" s="67">
        <v>0</v>
      </c>
      <c r="J70" s="67">
        <v>47610</v>
      </c>
      <c r="K70" s="69"/>
      <c r="L70" s="64"/>
    </row>
    <row r="71" spans="1:12">
      <c r="A71" s="64"/>
      <c r="B71" s="64"/>
      <c r="C71" s="64" t="s">
        <v>9097</v>
      </c>
      <c r="D71" s="64" t="s">
        <v>8984</v>
      </c>
      <c r="E71" s="67">
        <v>0</v>
      </c>
      <c r="F71" s="67">
        <v>2268812.02</v>
      </c>
      <c r="G71" s="67">
        <v>0</v>
      </c>
      <c r="H71" s="67">
        <v>1430</v>
      </c>
      <c r="I71" s="67">
        <v>0</v>
      </c>
      <c r="J71" s="67">
        <v>2270242.02</v>
      </c>
      <c r="K71" s="69"/>
      <c r="L71" s="64"/>
    </row>
    <row r="72" spans="1:12">
      <c r="A72" s="64"/>
      <c r="B72" s="64"/>
      <c r="C72" s="64" t="s">
        <v>9098</v>
      </c>
      <c r="D72" s="64" t="s">
        <v>8985</v>
      </c>
      <c r="E72" s="67">
        <v>0</v>
      </c>
      <c r="F72" s="67">
        <v>3500</v>
      </c>
      <c r="G72" s="67">
        <v>0</v>
      </c>
      <c r="H72" s="67">
        <v>0</v>
      </c>
      <c r="I72" s="67">
        <v>0</v>
      </c>
      <c r="J72" s="67">
        <v>3500</v>
      </c>
      <c r="K72" s="69"/>
      <c r="L72" s="64"/>
    </row>
    <row r="73" spans="1:12">
      <c r="A73" s="64"/>
      <c r="B73" s="64"/>
      <c r="C73" s="64" t="s">
        <v>9099</v>
      </c>
      <c r="D73" s="64" t="s">
        <v>8986</v>
      </c>
      <c r="E73" s="67">
        <v>0</v>
      </c>
      <c r="F73" s="67">
        <v>66978947.100000001</v>
      </c>
      <c r="G73" s="67">
        <v>5829.63</v>
      </c>
      <c r="H73" s="67">
        <v>0</v>
      </c>
      <c r="I73" s="67">
        <v>0</v>
      </c>
      <c r="J73" s="67">
        <v>66973117.469999999</v>
      </c>
      <c r="K73" s="69"/>
      <c r="L73" s="64"/>
    </row>
    <row r="74" spans="1:12">
      <c r="A74" s="64"/>
      <c r="B74" s="64"/>
      <c r="C74" s="64" t="s">
        <v>9199</v>
      </c>
      <c r="D74" s="64" t="s">
        <v>9184</v>
      </c>
      <c r="E74" s="67">
        <v>0</v>
      </c>
      <c r="F74" s="67">
        <v>0</v>
      </c>
      <c r="G74" s="67">
        <v>0</v>
      </c>
      <c r="H74" s="67">
        <v>10366</v>
      </c>
      <c r="I74" s="67">
        <v>0</v>
      </c>
      <c r="J74" s="67">
        <v>10366</v>
      </c>
      <c r="K74" s="69"/>
      <c r="L74" s="64"/>
    </row>
    <row r="75" spans="1:12">
      <c r="A75" s="64"/>
      <c r="B75" s="64"/>
      <c r="C75" s="64" t="s">
        <v>9100</v>
      </c>
      <c r="D75" s="64" t="s">
        <v>8987</v>
      </c>
      <c r="E75" s="67">
        <v>0</v>
      </c>
      <c r="F75" s="67">
        <v>1017.37</v>
      </c>
      <c r="G75" s="67">
        <v>0</v>
      </c>
      <c r="H75" s="67">
        <v>0</v>
      </c>
      <c r="I75" s="67">
        <v>0</v>
      </c>
      <c r="J75" s="67">
        <v>1017.37</v>
      </c>
      <c r="K75" s="69"/>
      <c r="L75" s="64"/>
    </row>
    <row r="76" spans="1:12">
      <c r="A76" s="64"/>
      <c r="B76" s="64"/>
      <c r="C76" s="64" t="s">
        <v>9101</v>
      </c>
      <c r="D76" s="64" t="s">
        <v>8988</v>
      </c>
      <c r="E76" s="67">
        <v>0</v>
      </c>
      <c r="F76" s="67">
        <v>58.2</v>
      </c>
      <c r="G76" s="67">
        <v>0</v>
      </c>
      <c r="H76" s="67">
        <v>232.8</v>
      </c>
      <c r="I76" s="67">
        <v>0</v>
      </c>
      <c r="J76" s="67">
        <v>291</v>
      </c>
      <c r="K76" s="69"/>
      <c r="L76" s="64"/>
    </row>
    <row r="77" spans="1:12">
      <c r="A77" s="64"/>
      <c r="B77" s="64"/>
      <c r="C77" s="64" t="s">
        <v>9102</v>
      </c>
      <c r="D77" s="64" t="s">
        <v>8989</v>
      </c>
      <c r="E77" s="67">
        <v>0</v>
      </c>
      <c r="F77" s="67">
        <v>553</v>
      </c>
      <c r="G77" s="67">
        <v>0</v>
      </c>
      <c r="H77" s="67">
        <v>384</v>
      </c>
      <c r="I77" s="67">
        <v>0</v>
      </c>
      <c r="J77" s="67">
        <v>937</v>
      </c>
      <c r="K77" s="69"/>
      <c r="L77" s="64"/>
    </row>
    <row r="78" spans="1:12">
      <c r="A78" s="64"/>
      <c r="B78" s="64"/>
      <c r="C78" s="64" t="s">
        <v>9103</v>
      </c>
      <c r="D78" s="64" t="s">
        <v>8990</v>
      </c>
      <c r="E78" s="67">
        <v>0</v>
      </c>
      <c r="F78" s="67">
        <v>24570</v>
      </c>
      <c r="G78" s="67">
        <v>0</v>
      </c>
      <c r="H78" s="67">
        <v>25740</v>
      </c>
      <c r="I78" s="67">
        <v>0</v>
      </c>
      <c r="J78" s="67">
        <v>50310</v>
      </c>
      <c r="K78" s="69"/>
      <c r="L78" s="64"/>
    </row>
    <row r="79" spans="1:12">
      <c r="A79" s="64"/>
      <c r="B79" s="64"/>
      <c r="C79" s="64" t="s">
        <v>9104</v>
      </c>
      <c r="D79" s="64" t="s">
        <v>8991</v>
      </c>
      <c r="E79" s="67">
        <v>0</v>
      </c>
      <c r="F79" s="67">
        <v>20</v>
      </c>
      <c r="G79" s="67">
        <v>0</v>
      </c>
      <c r="H79" s="67">
        <v>30</v>
      </c>
      <c r="I79" s="67">
        <v>0</v>
      </c>
      <c r="J79" s="67">
        <v>50</v>
      </c>
      <c r="K79" s="69"/>
      <c r="L79" s="64"/>
    </row>
    <row r="80" spans="1:12">
      <c r="A80" s="64"/>
      <c r="B80" s="64"/>
      <c r="C80" s="64" t="s">
        <v>9105</v>
      </c>
      <c r="D80" s="64" t="s">
        <v>8992</v>
      </c>
      <c r="E80" s="67">
        <v>0</v>
      </c>
      <c r="F80" s="67">
        <v>100</v>
      </c>
      <c r="G80" s="67">
        <v>0</v>
      </c>
      <c r="H80" s="67">
        <v>80</v>
      </c>
      <c r="I80" s="67">
        <v>0</v>
      </c>
      <c r="J80" s="67">
        <v>180</v>
      </c>
      <c r="K80" s="69"/>
      <c r="L80" s="64"/>
    </row>
    <row r="81" spans="1:12">
      <c r="A81" s="64"/>
      <c r="B81" s="64"/>
      <c r="C81" s="64" t="s">
        <v>9200</v>
      </c>
      <c r="D81" s="64" t="s">
        <v>9185</v>
      </c>
      <c r="E81" s="67">
        <v>0</v>
      </c>
      <c r="F81" s="67">
        <v>0</v>
      </c>
      <c r="G81" s="67">
        <v>0</v>
      </c>
      <c r="H81" s="67">
        <v>2500</v>
      </c>
      <c r="I81" s="67">
        <v>0</v>
      </c>
      <c r="J81" s="67">
        <v>2500</v>
      </c>
      <c r="K81" s="69"/>
      <c r="L81" s="64"/>
    </row>
    <row r="82" spans="1:12">
      <c r="A82" s="64"/>
      <c r="B82" s="64"/>
      <c r="C82" s="64" t="s">
        <v>9106</v>
      </c>
      <c r="D82" s="64" t="s">
        <v>8993</v>
      </c>
      <c r="E82" s="67">
        <v>0</v>
      </c>
      <c r="F82" s="67">
        <v>1700</v>
      </c>
      <c r="G82" s="67">
        <v>0</v>
      </c>
      <c r="H82" s="67">
        <v>0</v>
      </c>
      <c r="I82" s="67">
        <v>0</v>
      </c>
      <c r="J82" s="67">
        <v>1700</v>
      </c>
      <c r="K82" s="69"/>
      <c r="L82" s="64"/>
    </row>
    <row r="83" spans="1:12">
      <c r="A83" s="64"/>
      <c r="B83" s="64"/>
      <c r="C83" s="64" t="s">
        <v>9201</v>
      </c>
      <c r="D83" s="64" t="s">
        <v>9186</v>
      </c>
      <c r="E83" s="67">
        <v>0</v>
      </c>
      <c r="F83" s="67">
        <v>0</v>
      </c>
      <c r="G83" s="67">
        <v>0</v>
      </c>
      <c r="H83" s="67">
        <v>5000</v>
      </c>
      <c r="I83" s="67">
        <v>0</v>
      </c>
      <c r="J83" s="67">
        <v>5000</v>
      </c>
      <c r="K83" s="69"/>
      <c r="L83" s="64"/>
    </row>
    <row r="84" spans="1:12">
      <c r="A84" s="64"/>
      <c r="B84" s="64"/>
      <c r="C84" s="64" t="s">
        <v>9202</v>
      </c>
      <c r="D84" s="64" t="s">
        <v>9187</v>
      </c>
      <c r="E84" s="67">
        <v>0</v>
      </c>
      <c r="F84" s="67">
        <v>0</v>
      </c>
      <c r="G84" s="67">
        <v>0</v>
      </c>
      <c r="H84" s="67">
        <v>500</v>
      </c>
      <c r="I84" s="67">
        <v>0</v>
      </c>
      <c r="J84" s="67">
        <v>500</v>
      </c>
      <c r="K84" s="69"/>
      <c r="L84" s="64"/>
    </row>
    <row r="85" spans="1:12">
      <c r="A85" s="64"/>
      <c r="B85" s="64"/>
      <c r="C85" s="64" t="s">
        <v>9107</v>
      </c>
      <c r="D85" s="64" t="s">
        <v>8994</v>
      </c>
      <c r="E85" s="67">
        <v>0</v>
      </c>
      <c r="F85" s="67">
        <v>370</v>
      </c>
      <c r="G85" s="67">
        <v>0</v>
      </c>
      <c r="H85" s="67">
        <v>540</v>
      </c>
      <c r="I85" s="67">
        <v>0</v>
      </c>
      <c r="J85" s="67">
        <v>910</v>
      </c>
      <c r="K85" s="69"/>
      <c r="L85" s="64"/>
    </row>
    <row r="86" spans="1:12">
      <c r="A86" s="64"/>
      <c r="B86" s="64"/>
      <c r="C86" s="64" t="s">
        <v>9203</v>
      </c>
      <c r="D86" s="64" t="s">
        <v>9188</v>
      </c>
      <c r="E86" s="67">
        <v>0</v>
      </c>
      <c r="F86" s="67">
        <v>0</v>
      </c>
      <c r="G86" s="67">
        <v>0</v>
      </c>
      <c r="H86" s="67">
        <v>50</v>
      </c>
      <c r="I86" s="67">
        <v>0</v>
      </c>
      <c r="J86" s="67">
        <v>50</v>
      </c>
      <c r="K86" s="69"/>
      <c r="L86" s="64"/>
    </row>
    <row r="87" spans="1:12">
      <c r="A87" s="64"/>
      <c r="B87" s="64"/>
      <c r="C87" s="64" t="s">
        <v>9108</v>
      </c>
      <c r="D87" s="64" t="s">
        <v>8995</v>
      </c>
      <c r="E87" s="67">
        <v>12233.53</v>
      </c>
      <c r="F87" s="67">
        <v>0</v>
      </c>
      <c r="G87" s="67">
        <v>0</v>
      </c>
      <c r="H87" s="67">
        <v>35245.589999999997</v>
      </c>
      <c r="I87" s="67">
        <v>0</v>
      </c>
      <c r="J87" s="67">
        <v>23012.06</v>
      </c>
      <c r="K87" s="69"/>
      <c r="L87" s="64"/>
    </row>
    <row r="88" spans="1:12">
      <c r="A88" s="64"/>
      <c r="B88" s="64"/>
      <c r="C88" s="64" t="s">
        <v>9109</v>
      </c>
      <c r="D88" s="64" t="s">
        <v>8996</v>
      </c>
      <c r="E88" s="67">
        <v>26658.53</v>
      </c>
      <c r="F88" s="67">
        <v>0</v>
      </c>
      <c r="G88" s="67">
        <v>0</v>
      </c>
      <c r="H88" s="67">
        <v>0</v>
      </c>
      <c r="I88" s="67">
        <v>26658.53</v>
      </c>
      <c r="J88" s="67">
        <v>0</v>
      </c>
      <c r="K88" s="69"/>
      <c r="L88" s="64"/>
    </row>
    <row r="89" spans="1:12">
      <c r="A89" s="64"/>
      <c r="B89" s="64"/>
      <c r="C89" s="64" t="s">
        <v>9204</v>
      </c>
      <c r="D89" s="64" t="s">
        <v>9189</v>
      </c>
      <c r="E89" s="67">
        <v>0</v>
      </c>
      <c r="F89" s="67">
        <v>0</v>
      </c>
      <c r="G89" s="67">
        <v>0</v>
      </c>
      <c r="H89" s="67">
        <v>69220</v>
      </c>
      <c r="I89" s="67">
        <v>0</v>
      </c>
      <c r="J89" s="67">
        <v>69220</v>
      </c>
      <c r="K89" s="69">
        <v>21014</v>
      </c>
      <c r="L89" s="64" t="s">
        <v>179</v>
      </c>
    </row>
    <row r="90" spans="1:12">
      <c r="A90" s="64"/>
      <c r="B90" s="64"/>
      <c r="C90" s="64" t="s">
        <v>9110</v>
      </c>
      <c r="D90" s="64" t="s">
        <v>8997</v>
      </c>
      <c r="E90" s="67">
        <v>0</v>
      </c>
      <c r="F90" s="67">
        <v>169812.39</v>
      </c>
      <c r="G90" s="67">
        <v>0</v>
      </c>
      <c r="H90" s="67">
        <v>179493.48</v>
      </c>
      <c r="I90" s="67">
        <v>0</v>
      </c>
      <c r="J90" s="67">
        <v>349305.87</v>
      </c>
      <c r="K90" s="69" t="s">
        <v>8739</v>
      </c>
      <c r="L90" s="64" t="s">
        <v>81</v>
      </c>
    </row>
    <row r="91" spans="1:12">
      <c r="A91" s="64"/>
      <c r="B91" s="64"/>
      <c r="C91" s="64" t="s">
        <v>9111</v>
      </c>
      <c r="D91" s="64" t="s">
        <v>8998</v>
      </c>
      <c r="E91" s="67">
        <v>0</v>
      </c>
      <c r="F91" s="67">
        <v>2764381.22</v>
      </c>
      <c r="G91" s="67">
        <v>0</v>
      </c>
      <c r="H91" s="67">
        <v>2857700.69</v>
      </c>
      <c r="I91" s="67">
        <v>0</v>
      </c>
      <c r="J91" s="67">
        <v>5622081.9100000001</v>
      </c>
      <c r="K91" s="69" t="s">
        <v>8698</v>
      </c>
      <c r="L91" s="64" t="s">
        <v>40</v>
      </c>
    </row>
    <row r="92" spans="1:12">
      <c r="A92" s="64"/>
      <c r="B92" s="64"/>
      <c r="C92" s="64" t="s">
        <v>9112</v>
      </c>
      <c r="D92" s="64" t="s">
        <v>8999</v>
      </c>
      <c r="E92" s="67">
        <v>0</v>
      </c>
      <c r="F92" s="67">
        <v>965858.77</v>
      </c>
      <c r="G92" s="67">
        <v>0</v>
      </c>
      <c r="H92" s="67">
        <v>765054.37</v>
      </c>
      <c r="I92" s="67">
        <v>0</v>
      </c>
      <c r="J92" s="67">
        <v>1730913.14</v>
      </c>
      <c r="K92" s="69" t="s">
        <v>8698</v>
      </c>
      <c r="L92" s="64" t="s">
        <v>40</v>
      </c>
    </row>
    <row r="93" spans="1:12">
      <c r="A93" s="64"/>
      <c r="B93" s="64"/>
      <c r="C93" s="64" t="s">
        <v>9113</v>
      </c>
      <c r="D93" s="64" t="s">
        <v>9000</v>
      </c>
      <c r="E93" s="67">
        <v>0</v>
      </c>
      <c r="F93" s="67">
        <v>51785.52</v>
      </c>
      <c r="G93" s="67">
        <v>0</v>
      </c>
      <c r="H93" s="67">
        <v>46984.03</v>
      </c>
      <c r="I93" s="67">
        <v>0</v>
      </c>
      <c r="J93" s="67">
        <v>98769.55</v>
      </c>
      <c r="K93" s="69" t="s">
        <v>8698</v>
      </c>
      <c r="L93" s="64" t="s">
        <v>40</v>
      </c>
    </row>
    <row r="94" spans="1:12">
      <c r="A94" s="64"/>
      <c r="B94" s="64"/>
      <c r="C94" s="64" t="s">
        <v>9114</v>
      </c>
      <c r="D94" s="64" t="s">
        <v>9001</v>
      </c>
      <c r="E94" s="67">
        <v>0</v>
      </c>
      <c r="F94" s="67">
        <v>1644361.07</v>
      </c>
      <c r="G94" s="67">
        <v>0</v>
      </c>
      <c r="H94" s="67">
        <v>819167.99</v>
      </c>
      <c r="I94" s="67">
        <v>0</v>
      </c>
      <c r="J94" s="67">
        <v>2463529.06</v>
      </c>
      <c r="K94" s="69">
        <v>3006</v>
      </c>
      <c r="L94" s="64" t="s">
        <v>39</v>
      </c>
    </row>
    <row r="95" spans="1:12">
      <c r="A95" s="64"/>
      <c r="B95" s="64"/>
      <c r="C95" s="64" t="s">
        <v>9115</v>
      </c>
      <c r="D95" s="64" t="s">
        <v>9002</v>
      </c>
      <c r="E95" s="67">
        <v>0</v>
      </c>
      <c r="F95" s="67">
        <v>13054.52</v>
      </c>
      <c r="G95" s="67">
        <v>0</v>
      </c>
      <c r="H95" s="67">
        <v>10399.299999999999</v>
      </c>
      <c r="I95" s="67">
        <v>0</v>
      </c>
      <c r="J95" s="67">
        <v>23453.82</v>
      </c>
      <c r="K95" s="69">
        <v>22005</v>
      </c>
      <c r="L95" s="64" t="s">
        <v>186</v>
      </c>
    </row>
    <row r="96" spans="1:12">
      <c r="A96" s="64"/>
      <c r="B96" s="64"/>
      <c r="C96" s="64" t="s">
        <v>9116</v>
      </c>
      <c r="D96" s="64" t="s">
        <v>9003</v>
      </c>
      <c r="E96" s="67">
        <v>0</v>
      </c>
      <c r="F96" s="67">
        <v>56772.480000000003</v>
      </c>
      <c r="G96" s="67">
        <v>0</v>
      </c>
      <c r="H96" s="67">
        <v>63089.63</v>
      </c>
      <c r="I96" s="67">
        <v>0</v>
      </c>
      <c r="J96" s="67">
        <v>119862.11</v>
      </c>
      <c r="K96" s="69" t="s">
        <v>8765</v>
      </c>
      <c r="L96" s="64" t="s">
        <v>107</v>
      </c>
    </row>
    <row r="97" spans="1:12">
      <c r="A97" s="64"/>
      <c r="B97" s="64"/>
      <c r="C97" s="64" t="s">
        <v>9117</v>
      </c>
      <c r="D97" s="64" t="s">
        <v>9004</v>
      </c>
      <c r="E97" s="67">
        <v>0</v>
      </c>
      <c r="F97" s="67">
        <v>139311</v>
      </c>
      <c r="G97" s="67">
        <v>0</v>
      </c>
      <c r="H97" s="67">
        <v>194498</v>
      </c>
      <c r="I97" s="67">
        <v>0</v>
      </c>
      <c r="J97" s="67">
        <v>333809</v>
      </c>
      <c r="K97" s="69">
        <v>15005</v>
      </c>
      <c r="L97" s="64" t="s">
        <v>125</v>
      </c>
    </row>
    <row r="98" spans="1:12">
      <c r="A98" s="64"/>
      <c r="B98" s="64"/>
      <c r="C98" s="64" t="s">
        <v>9118</v>
      </c>
      <c r="D98" s="64" t="s">
        <v>9005</v>
      </c>
      <c r="E98" s="67">
        <v>0</v>
      </c>
      <c r="F98" s="67">
        <v>6736468</v>
      </c>
      <c r="G98" s="67">
        <v>0</v>
      </c>
      <c r="H98" s="67">
        <v>6000482</v>
      </c>
      <c r="I98" s="67">
        <v>0</v>
      </c>
      <c r="J98" s="67">
        <v>12736950</v>
      </c>
      <c r="K98" s="69">
        <v>15008</v>
      </c>
      <c r="L98" s="64" t="s">
        <v>128</v>
      </c>
    </row>
    <row r="99" spans="1:12">
      <c r="A99" s="64"/>
      <c r="B99" s="64"/>
      <c r="C99" s="64" t="s">
        <v>9119</v>
      </c>
      <c r="D99" s="64" t="s">
        <v>9006</v>
      </c>
      <c r="E99" s="67">
        <v>1837230</v>
      </c>
      <c r="F99" s="67">
        <v>0</v>
      </c>
      <c r="G99" s="67">
        <v>1837230</v>
      </c>
      <c r="H99" s="67">
        <v>0</v>
      </c>
      <c r="I99" s="67">
        <v>3674460</v>
      </c>
      <c r="J99" s="67">
        <v>0</v>
      </c>
      <c r="K99" s="69"/>
      <c r="L99" s="64"/>
    </row>
    <row r="100" spans="1:12">
      <c r="A100" s="64"/>
      <c r="B100" s="64"/>
      <c r="C100" s="64" t="s">
        <v>9120</v>
      </c>
      <c r="D100" s="64" t="s">
        <v>9007</v>
      </c>
      <c r="E100" s="67">
        <v>73500</v>
      </c>
      <c r="F100" s="67">
        <v>0</v>
      </c>
      <c r="G100" s="67">
        <v>73500</v>
      </c>
      <c r="H100" s="67">
        <v>0</v>
      </c>
      <c r="I100" s="67">
        <v>147000</v>
      </c>
      <c r="J100" s="67">
        <v>0</v>
      </c>
      <c r="K100" s="69"/>
      <c r="L100" s="64"/>
    </row>
    <row r="101" spans="1:12">
      <c r="A101" s="64"/>
      <c r="B101" s="64"/>
      <c r="C101" s="64" t="s">
        <v>9121</v>
      </c>
      <c r="D101" s="64" t="s">
        <v>9008</v>
      </c>
      <c r="E101" s="67">
        <v>10028</v>
      </c>
      <c r="F101" s="67">
        <v>0</v>
      </c>
      <c r="G101" s="67">
        <v>0</v>
      </c>
      <c r="H101" s="67">
        <v>0</v>
      </c>
      <c r="I101" s="67">
        <v>10028</v>
      </c>
      <c r="J101" s="67">
        <v>0</v>
      </c>
      <c r="K101" s="69"/>
      <c r="L101" s="64"/>
    </row>
    <row r="102" spans="1:12">
      <c r="A102" s="64"/>
      <c r="B102" s="64"/>
      <c r="C102" s="64" t="s">
        <v>9122</v>
      </c>
      <c r="D102" s="64" t="s">
        <v>9009</v>
      </c>
      <c r="E102" s="67">
        <v>634303</v>
      </c>
      <c r="F102" s="67">
        <v>0</v>
      </c>
      <c r="G102" s="67">
        <v>635816</v>
      </c>
      <c r="H102" s="67">
        <v>0</v>
      </c>
      <c r="I102" s="67">
        <v>1270119</v>
      </c>
      <c r="J102" s="67">
        <v>0</v>
      </c>
      <c r="K102" s="69"/>
      <c r="L102" s="64"/>
    </row>
    <row r="103" spans="1:12">
      <c r="A103" s="64"/>
      <c r="B103" s="64"/>
      <c r="C103" s="64" t="s">
        <v>9123</v>
      </c>
      <c r="D103" s="64" t="s">
        <v>9010</v>
      </c>
      <c r="E103" s="67">
        <v>590550</v>
      </c>
      <c r="F103" s="67">
        <v>0</v>
      </c>
      <c r="G103" s="67">
        <v>614250</v>
      </c>
      <c r="H103" s="67">
        <v>0</v>
      </c>
      <c r="I103" s="67">
        <v>1204800</v>
      </c>
      <c r="J103" s="67">
        <v>0</v>
      </c>
      <c r="K103" s="69"/>
      <c r="L103" s="64"/>
    </row>
    <row r="104" spans="1:12">
      <c r="A104" s="64"/>
      <c r="B104" s="64"/>
      <c r="C104" s="64" t="s">
        <v>9124</v>
      </c>
      <c r="D104" s="64" t="s">
        <v>9011</v>
      </c>
      <c r="E104" s="67">
        <v>50880</v>
      </c>
      <c r="F104" s="67">
        <v>0</v>
      </c>
      <c r="G104" s="67">
        <v>0</v>
      </c>
      <c r="H104" s="67">
        <v>0</v>
      </c>
      <c r="I104" s="67">
        <v>50880</v>
      </c>
      <c r="J104" s="67">
        <v>0</v>
      </c>
      <c r="K104" s="69"/>
      <c r="L104" s="64"/>
    </row>
    <row r="105" spans="1:12">
      <c r="A105" s="64"/>
      <c r="B105" s="64"/>
      <c r="C105" s="64" t="s">
        <v>9125</v>
      </c>
      <c r="D105" s="64" t="s">
        <v>9012</v>
      </c>
      <c r="E105" s="67">
        <v>32548</v>
      </c>
      <c r="F105" s="67">
        <v>0</v>
      </c>
      <c r="G105" s="67">
        <v>29652</v>
      </c>
      <c r="H105" s="67">
        <v>4500</v>
      </c>
      <c r="I105" s="67">
        <v>57700</v>
      </c>
      <c r="J105" s="67">
        <v>0</v>
      </c>
      <c r="K105" s="69">
        <v>80066</v>
      </c>
      <c r="L105" s="64" t="s">
        <v>445</v>
      </c>
    </row>
    <row r="106" spans="1:12">
      <c r="A106" s="64"/>
      <c r="B106" s="64"/>
      <c r="C106" s="64" t="s">
        <v>9126</v>
      </c>
      <c r="D106" s="64" t="s">
        <v>9013</v>
      </c>
      <c r="E106" s="67">
        <v>36000</v>
      </c>
      <c r="F106" s="67">
        <v>0</v>
      </c>
      <c r="G106" s="67">
        <v>46400</v>
      </c>
      <c r="H106" s="67">
        <v>10400</v>
      </c>
      <c r="I106" s="67">
        <v>72000</v>
      </c>
      <c r="J106" s="67">
        <v>0</v>
      </c>
      <c r="K106" s="69"/>
      <c r="L106" s="64"/>
    </row>
    <row r="107" spans="1:12">
      <c r="A107" s="64"/>
      <c r="B107" s="64"/>
      <c r="C107" s="64" t="s">
        <v>9127</v>
      </c>
      <c r="D107" s="64" t="s">
        <v>9014</v>
      </c>
      <c r="E107" s="67">
        <v>23400</v>
      </c>
      <c r="F107" s="67">
        <v>0</v>
      </c>
      <c r="G107" s="67">
        <v>23400</v>
      </c>
      <c r="H107" s="67">
        <v>0</v>
      </c>
      <c r="I107" s="67">
        <v>46800</v>
      </c>
      <c r="J107" s="67">
        <v>0</v>
      </c>
      <c r="K107" s="69"/>
      <c r="L107" s="64"/>
    </row>
    <row r="108" spans="1:12">
      <c r="A108" s="64"/>
      <c r="B108" s="64"/>
      <c r="C108" s="64" t="s">
        <v>9128</v>
      </c>
      <c r="D108" s="64" t="s">
        <v>9015</v>
      </c>
      <c r="E108" s="67">
        <v>450360</v>
      </c>
      <c r="F108" s="67">
        <v>0</v>
      </c>
      <c r="G108" s="67">
        <v>0</v>
      </c>
      <c r="H108" s="67">
        <v>0</v>
      </c>
      <c r="I108" s="67">
        <v>450360</v>
      </c>
      <c r="J108" s="67">
        <v>0</v>
      </c>
      <c r="K108" s="69">
        <v>80126</v>
      </c>
      <c r="L108" s="64" t="s">
        <v>477</v>
      </c>
    </row>
    <row r="109" spans="1:12">
      <c r="A109" s="64"/>
      <c r="B109" s="64"/>
      <c r="C109" s="64" t="s">
        <v>9205</v>
      </c>
      <c r="D109" s="64" t="s">
        <v>9190</v>
      </c>
      <c r="E109" s="67">
        <v>0</v>
      </c>
      <c r="F109" s="67">
        <v>0</v>
      </c>
      <c r="G109" s="67">
        <v>2376</v>
      </c>
      <c r="H109" s="67">
        <v>0</v>
      </c>
      <c r="I109" s="67">
        <v>2376</v>
      </c>
      <c r="J109" s="67">
        <v>0</v>
      </c>
      <c r="K109" s="69">
        <v>80067</v>
      </c>
      <c r="L109" s="64" t="s">
        <v>446</v>
      </c>
    </row>
    <row r="110" spans="1:12">
      <c r="A110" s="64"/>
      <c r="B110" s="64"/>
      <c r="C110" s="64" t="s">
        <v>9129</v>
      </c>
      <c r="D110" s="64" t="s">
        <v>9016</v>
      </c>
      <c r="E110" s="67">
        <v>36450</v>
      </c>
      <c r="F110" s="67">
        <v>0</v>
      </c>
      <c r="G110" s="67">
        <v>2300</v>
      </c>
      <c r="H110" s="67">
        <v>0</v>
      </c>
      <c r="I110" s="67">
        <v>38750</v>
      </c>
      <c r="J110" s="67">
        <v>0</v>
      </c>
      <c r="K110" s="69"/>
      <c r="L110" s="64"/>
    </row>
    <row r="111" spans="1:12">
      <c r="A111" s="64"/>
      <c r="B111" s="64"/>
      <c r="C111" s="64" t="s">
        <v>9130</v>
      </c>
      <c r="D111" s="64" t="s">
        <v>9017</v>
      </c>
      <c r="E111" s="67">
        <v>8400</v>
      </c>
      <c r="F111" s="67">
        <v>0</v>
      </c>
      <c r="G111" s="67">
        <v>283882</v>
      </c>
      <c r="H111" s="67">
        <v>0</v>
      </c>
      <c r="I111" s="67">
        <v>292282</v>
      </c>
      <c r="J111" s="67">
        <v>0</v>
      </c>
      <c r="K111" s="69"/>
      <c r="L111" s="64"/>
    </row>
    <row r="112" spans="1:12">
      <c r="A112" s="64"/>
      <c r="B112" s="64"/>
      <c r="C112" s="64" t="s">
        <v>9131</v>
      </c>
      <c r="D112" s="64" t="s">
        <v>9018</v>
      </c>
      <c r="E112" s="67">
        <v>640</v>
      </c>
      <c r="F112" s="67">
        <v>0</v>
      </c>
      <c r="G112" s="67">
        <v>800</v>
      </c>
      <c r="H112" s="67">
        <v>0</v>
      </c>
      <c r="I112" s="67">
        <v>1440</v>
      </c>
      <c r="J112" s="67">
        <v>0</v>
      </c>
      <c r="K112" s="69"/>
      <c r="L112" s="64"/>
    </row>
    <row r="113" spans="1:12">
      <c r="A113" s="64"/>
      <c r="B113" s="64"/>
      <c r="C113" s="64" t="s">
        <v>9132</v>
      </c>
      <c r="D113" s="64" t="s">
        <v>9019</v>
      </c>
      <c r="E113" s="67">
        <v>3200</v>
      </c>
      <c r="F113" s="67">
        <v>0</v>
      </c>
      <c r="G113" s="67">
        <v>4000</v>
      </c>
      <c r="H113" s="67">
        <v>0</v>
      </c>
      <c r="I113" s="67">
        <v>7200</v>
      </c>
      <c r="J113" s="67">
        <v>0</v>
      </c>
      <c r="K113" s="69"/>
      <c r="L113" s="64"/>
    </row>
    <row r="114" spans="1:12">
      <c r="A114" s="64"/>
      <c r="B114" s="64"/>
      <c r="C114" s="64" t="s">
        <v>9133</v>
      </c>
      <c r="D114" s="64" t="s">
        <v>9020</v>
      </c>
      <c r="E114" s="67">
        <v>1632</v>
      </c>
      <c r="F114" s="67">
        <v>0</v>
      </c>
      <c r="G114" s="67">
        <v>2856</v>
      </c>
      <c r="H114" s="67">
        <v>0</v>
      </c>
      <c r="I114" s="67">
        <v>4488</v>
      </c>
      <c r="J114" s="67">
        <v>0</v>
      </c>
      <c r="K114" s="69"/>
      <c r="L114" s="64"/>
    </row>
    <row r="115" spans="1:12">
      <c r="A115" s="64"/>
      <c r="B115" s="64"/>
      <c r="C115" s="64" t="s">
        <v>9134</v>
      </c>
      <c r="D115" s="64" t="s">
        <v>9021</v>
      </c>
      <c r="E115" s="67">
        <v>181805.75</v>
      </c>
      <c r="F115" s="67">
        <v>0</v>
      </c>
      <c r="G115" s="67">
        <v>574244</v>
      </c>
      <c r="H115" s="67">
        <v>0</v>
      </c>
      <c r="I115" s="67">
        <v>756049.75</v>
      </c>
      <c r="J115" s="67">
        <v>0</v>
      </c>
      <c r="K115" s="69"/>
      <c r="L115" s="64"/>
    </row>
    <row r="116" spans="1:12">
      <c r="A116" s="64"/>
      <c r="B116" s="64"/>
      <c r="C116" s="64" t="s">
        <v>9135</v>
      </c>
      <c r="D116" s="64" t="s">
        <v>9022</v>
      </c>
      <c r="E116" s="67">
        <v>25485</v>
      </c>
      <c r="F116" s="67">
        <v>0</v>
      </c>
      <c r="G116" s="67">
        <v>13250</v>
      </c>
      <c r="H116" s="67">
        <v>0</v>
      </c>
      <c r="I116" s="67">
        <v>38735</v>
      </c>
      <c r="J116" s="67">
        <v>0</v>
      </c>
      <c r="K116" s="69"/>
      <c r="L116" s="64"/>
    </row>
    <row r="117" spans="1:12">
      <c r="A117" s="64"/>
      <c r="B117" s="64"/>
      <c r="C117" s="64" t="s">
        <v>9136</v>
      </c>
      <c r="D117" s="64" t="s">
        <v>9023</v>
      </c>
      <c r="E117" s="67">
        <v>864155.5</v>
      </c>
      <c r="F117" s="67">
        <v>0</v>
      </c>
      <c r="G117" s="67">
        <v>65680</v>
      </c>
      <c r="H117" s="67">
        <v>0</v>
      </c>
      <c r="I117" s="67">
        <v>929835.5</v>
      </c>
      <c r="J117" s="67">
        <v>0</v>
      </c>
      <c r="K117" s="69"/>
      <c r="L117" s="64"/>
    </row>
    <row r="118" spans="1:12">
      <c r="A118" s="64"/>
      <c r="B118" s="64"/>
      <c r="C118" s="64" t="s">
        <v>9137</v>
      </c>
      <c r="D118" s="64" t="s">
        <v>9024</v>
      </c>
      <c r="E118" s="67">
        <v>39400</v>
      </c>
      <c r="F118" s="67">
        <v>0</v>
      </c>
      <c r="G118" s="67">
        <v>109300</v>
      </c>
      <c r="H118" s="67">
        <v>0</v>
      </c>
      <c r="I118" s="67">
        <v>148700</v>
      </c>
      <c r="J118" s="67">
        <v>0</v>
      </c>
      <c r="K118" s="69"/>
      <c r="L118" s="64"/>
    </row>
    <row r="119" spans="1:12">
      <c r="A119" s="64"/>
      <c r="B119" s="64"/>
      <c r="C119" s="64" t="s">
        <v>9138</v>
      </c>
      <c r="D119" s="64" t="s">
        <v>9025</v>
      </c>
      <c r="E119" s="67">
        <v>320469.86</v>
      </c>
      <c r="F119" s="67">
        <v>0</v>
      </c>
      <c r="G119" s="67">
        <v>367700</v>
      </c>
      <c r="H119" s="67">
        <v>0</v>
      </c>
      <c r="I119" s="67">
        <v>688169.86</v>
      </c>
      <c r="J119" s="67">
        <v>0</v>
      </c>
      <c r="K119" s="69"/>
      <c r="L119" s="64"/>
    </row>
    <row r="120" spans="1:12">
      <c r="A120" s="64"/>
      <c r="B120" s="64"/>
      <c r="C120" s="64" t="s">
        <v>9206</v>
      </c>
      <c r="D120" s="64" t="s">
        <v>9191</v>
      </c>
      <c r="E120" s="67">
        <v>0</v>
      </c>
      <c r="F120" s="67">
        <v>0</v>
      </c>
      <c r="G120" s="67">
        <v>53141</v>
      </c>
      <c r="H120" s="67">
        <v>0</v>
      </c>
      <c r="I120" s="67">
        <v>53141</v>
      </c>
      <c r="J120" s="67">
        <v>0</v>
      </c>
      <c r="K120" s="69"/>
      <c r="L120" s="64"/>
    </row>
    <row r="121" spans="1:12">
      <c r="A121" s="64"/>
      <c r="B121" s="64"/>
      <c r="C121" s="64" t="s">
        <v>9139</v>
      </c>
      <c r="D121" s="64" t="s">
        <v>9026</v>
      </c>
      <c r="E121" s="67">
        <v>34664.660000000003</v>
      </c>
      <c r="F121" s="67">
        <v>0</v>
      </c>
      <c r="G121" s="67">
        <v>36051.01</v>
      </c>
      <c r="H121" s="67">
        <v>0</v>
      </c>
      <c r="I121" s="67">
        <v>70715.67</v>
      </c>
      <c r="J121" s="67">
        <v>0</v>
      </c>
      <c r="K121" s="69">
        <v>50506</v>
      </c>
      <c r="L121" s="64" t="s">
        <v>574</v>
      </c>
    </row>
    <row r="122" spans="1:12">
      <c r="A122" s="64"/>
      <c r="B122" s="64"/>
      <c r="C122" s="64" t="s">
        <v>9140</v>
      </c>
      <c r="D122" s="64" t="s">
        <v>9027</v>
      </c>
      <c r="E122" s="67">
        <v>206.51</v>
      </c>
      <c r="F122" s="67">
        <v>0</v>
      </c>
      <c r="G122" s="67">
        <v>676.24</v>
      </c>
      <c r="H122" s="67">
        <v>0</v>
      </c>
      <c r="I122" s="67">
        <v>882.75</v>
      </c>
      <c r="J122" s="67">
        <v>0</v>
      </c>
      <c r="K122" s="69">
        <v>50317</v>
      </c>
      <c r="L122" s="64" t="s">
        <v>560</v>
      </c>
    </row>
    <row r="123" spans="1:12">
      <c r="A123" s="64"/>
      <c r="B123" s="64"/>
      <c r="C123" s="64" t="s">
        <v>9141</v>
      </c>
      <c r="D123" s="64" t="s">
        <v>9028</v>
      </c>
      <c r="E123" s="67">
        <v>7575.6</v>
      </c>
      <c r="F123" s="67">
        <v>0</v>
      </c>
      <c r="G123" s="67">
        <v>24866.799999999999</v>
      </c>
      <c r="H123" s="67">
        <v>6420</v>
      </c>
      <c r="I123" s="67">
        <v>26022.400000000001</v>
      </c>
      <c r="J123" s="67">
        <v>0</v>
      </c>
      <c r="K123" s="69">
        <v>50317</v>
      </c>
      <c r="L123" s="64" t="s">
        <v>560</v>
      </c>
    </row>
    <row r="124" spans="1:12">
      <c r="A124" s="64"/>
      <c r="B124" s="64"/>
      <c r="C124" s="64" t="s">
        <v>9142</v>
      </c>
      <c r="D124" s="64" t="s">
        <v>9029</v>
      </c>
      <c r="E124" s="67">
        <v>833</v>
      </c>
      <c r="F124" s="67">
        <v>0</v>
      </c>
      <c r="G124" s="67">
        <v>963</v>
      </c>
      <c r="H124" s="67">
        <v>0</v>
      </c>
      <c r="I124" s="67">
        <v>1796</v>
      </c>
      <c r="J124" s="67">
        <v>0</v>
      </c>
      <c r="K124" s="69">
        <v>50319</v>
      </c>
      <c r="L124" s="64" t="s">
        <v>562</v>
      </c>
    </row>
    <row r="125" spans="1:12">
      <c r="A125" s="64"/>
      <c r="B125" s="64"/>
      <c r="C125" s="64" t="s">
        <v>9143</v>
      </c>
      <c r="D125" s="64" t="s">
        <v>9030</v>
      </c>
      <c r="E125" s="67">
        <v>28821.93</v>
      </c>
      <c r="F125" s="67">
        <v>0</v>
      </c>
      <c r="G125" s="67">
        <v>0</v>
      </c>
      <c r="H125" s="67">
        <v>0</v>
      </c>
      <c r="I125" s="67">
        <v>28821.93</v>
      </c>
      <c r="J125" s="67">
        <v>0</v>
      </c>
      <c r="K125" s="69"/>
      <c r="L125" s="64"/>
    </row>
    <row r="126" spans="1:12">
      <c r="A126" s="64"/>
      <c r="B126" s="64"/>
      <c r="C126" s="64" t="s">
        <v>9207</v>
      </c>
      <c r="D126" s="64" t="s">
        <v>9192</v>
      </c>
      <c r="E126" s="67">
        <v>0</v>
      </c>
      <c r="F126" s="67">
        <v>0</v>
      </c>
      <c r="G126" s="67">
        <v>76500</v>
      </c>
      <c r="H126" s="67">
        <v>0</v>
      </c>
      <c r="I126" s="67">
        <v>76500</v>
      </c>
      <c r="J126" s="67">
        <v>0</v>
      </c>
      <c r="K126" s="69"/>
      <c r="L126" s="64"/>
    </row>
    <row r="127" spans="1:12">
      <c r="A127" s="64"/>
      <c r="B127" s="64"/>
      <c r="C127" s="64" t="s">
        <v>9144</v>
      </c>
      <c r="D127" s="64" t="s">
        <v>9031</v>
      </c>
      <c r="E127" s="67">
        <v>1960</v>
      </c>
      <c r="F127" s="67">
        <v>0</v>
      </c>
      <c r="G127" s="67">
        <v>3850</v>
      </c>
      <c r="H127" s="67">
        <v>0</v>
      </c>
      <c r="I127" s="67">
        <v>5810</v>
      </c>
      <c r="J127" s="67">
        <v>0</v>
      </c>
      <c r="K127" s="69"/>
      <c r="L127" s="64"/>
    </row>
    <row r="128" spans="1:12">
      <c r="A128" s="64"/>
      <c r="B128" s="64"/>
      <c r="C128" s="64" t="s">
        <v>9208</v>
      </c>
      <c r="D128" s="64" t="s">
        <v>9193</v>
      </c>
      <c r="E128" s="67">
        <v>0</v>
      </c>
      <c r="F128" s="67">
        <v>0</v>
      </c>
      <c r="G128" s="67">
        <v>35000</v>
      </c>
      <c r="H128" s="67">
        <v>0</v>
      </c>
      <c r="I128" s="67">
        <v>35000</v>
      </c>
      <c r="J128" s="67">
        <v>0</v>
      </c>
      <c r="K128" s="69"/>
      <c r="L128" s="64"/>
    </row>
    <row r="129" spans="1:12">
      <c r="A129" s="64"/>
      <c r="B129" s="64"/>
      <c r="C129" s="64" t="s">
        <v>9145</v>
      </c>
      <c r="D129" s="64" t="s">
        <v>9032</v>
      </c>
      <c r="E129" s="67">
        <v>9377.5</v>
      </c>
      <c r="F129" s="67">
        <v>0</v>
      </c>
      <c r="G129" s="67">
        <v>13998.6</v>
      </c>
      <c r="H129" s="67">
        <v>0</v>
      </c>
      <c r="I129" s="67">
        <v>23376.1</v>
      </c>
      <c r="J129" s="67">
        <v>0</v>
      </c>
      <c r="K129" s="69"/>
      <c r="L129" s="64"/>
    </row>
    <row r="130" spans="1:12">
      <c r="A130" s="64"/>
      <c r="B130" s="64"/>
      <c r="C130" s="64" t="s">
        <v>9146</v>
      </c>
      <c r="D130" s="64" t="s">
        <v>9033</v>
      </c>
      <c r="E130" s="67">
        <v>522</v>
      </c>
      <c r="F130" s="67">
        <v>0</v>
      </c>
      <c r="G130" s="67">
        <v>19050</v>
      </c>
      <c r="H130" s="67">
        <v>0</v>
      </c>
      <c r="I130" s="67">
        <v>19572</v>
      </c>
      <c r="J130" s="67">
        <v>0</v>
      </c>
      <c r="K130" s="69"/>
      <c r="L130" s="64"/>
    </row>
    <row r="131" spans="1:12">
      <c r="A131" s="64"/>
      <c r="B131" s="64"/>
      <c r="C131" s="64" t="s">
        <v>9209</v>
      </c>
      <c r="D131" s="64" t="s">
        <v>9194</v>
      </c>
      <c r="E131" s="67">
        <v>0</v>
      </c>
      <c r="F131" s="67">
        <v>0</v>
      </c>
      <c r="G131" s="67">
        <v>14000</v>
      </c>
      <c r="H131" s="67">
        <v>0</v>
      </c>
      <c r="I131" s="67">
        <v>14000</v>
      </c>
      <c r="J131" s="67">
        <v>0</v>
      </c>
      <c r="K131" s="69"/>
      <c r="L131" s="64"/>
    </row>
    <row r="132" spans="1:12">
      <c r="A132" s="64"/>
      <c r="B132" s="64"/>
      <c r="C132" s="64" t="s">
        <v>9210</v>
      </c>
      <c r="D132" s="64" t="s">
        <v>9195</v>
      </c>
      <c r="E132" s="67">
        <v>0</v>
      </c>
      <c r="F132" s="67">
        <v>0</v>
      </c>
      <c r="G132" s="67">
        <v>25200</v>
      </c>
      <c r="H132" s="67">
        <v>0</v>
      </c>
      <c r="I132" s="67">
        <v>25200</v>
      </c>
      <c r="J132" s="67">
        <v>0</v>
      </c>
      <c r="K132" s="69"/>
      <c r="L132" s="64"/>
    </row>
    <row r="133" spans="1:12">
      <c r="A133" s="64"/>
      <c r="B133" s="64"/>
      <c r="C133" s="64" t="s">
        <v>9147</v>
      </c>
      <c r="D133" s="64" t="s">
        <v>9034</v>
      </c>
      <c r="E133" s="67">
        <v>24790</v>
      </c>
      <c r="F133" s="67">
        <v>0</v>
      </c>
      <c r="G133" s="67">
        <v>27660</v>
      </c>
      <c r="H133" s="67">
        <v>0</v>
      </c>
      <c r="I133" s="67">
        <v>52450</v>
      </c>
      <c r="J133" s="67">
        <v>0</v>
      </c>
      <c r="K133" s="69"/>
      <c r="L133" s="64"/>
    </row>
    <row r="134" spans="1:12">
      <c r="A134" s="64"/>
      <c r="B134" s="64"/>
      <c r="C134" s="64" t="s">
        <v>9148</v>
      </c>
      <c r="D134" s="64" t="s">
        <v>9035</v>
      </c>
      <c r="E134" s="67">
        <v>831390.02</v>
      </c>
      <c r="F134" s="67">
        <v>0</v>
      </c>
      <c r="G134" s="67">
        <v>796903.46</v>
      </c>
      <c r="H134" s="67">
        <v>3383.71</v>
      </c>
      <c r="I134" s="67">
        <v>1624909.77</v>
      </c>
      <c r="J134" s="67">
        <v>0</v>
      </c>
      <c r="K134" s="69"/>
      <c r="L134" s="64"/>
    </row>
    <row r="135" spans="1:12">
      <c r="A135" s="64"/>
      <c r="B135" s="64"/>
      <c r="C135" s="64" t="s">
        <v>9149</v>
      </c>
      <c r="D135" s="64" t="s">
        <v>9036</v>
      </c>
      <c r="E135" s="67">
        <v>59160</v>
      </c>
      <c r="F135" s="67">
        <v>0</v>
      </c>
      <c r="G135" s="67">
        <v>99961</v>
      </c>
      <c r="H135" s="67">
        <v>0</v>
      </c>
      <c r="I135" s="67">
        <v>159121</v>
      </c>
      <c r="J135" s="67">
        <v>0</v>
      </c>
      <c r="K135" s="69"/>
      <c r="L135" s="64"/>
    </row>
    <row r="136" spans="1:12">
      <c r="A136" s="64"/>
      <c r="B136" s="64"/>
      <c r="C136" s="64" t="s">
        <v>9150</v>
      </c>
      <c r="D136" s="73" t="s">
        <v>9037</v>
      </c>
      <c r="E136" s="67">
        <v>25250</v>
      </c>
      <c r="F136" s="67">
        <v>0</v>
      </c>
      <c r="G136" s="67">
        <v>7000</v>
      </c>
      <c r="H136" s="67">
        <v>0</v>
      </c>
      <c r="I136" s="67">
        <v>32250</v>
      </c>
      <c r="J136" s="67">
        <v>0</v>
      </c>
      <c r="K136" s="71"/>
      <c r="L136" s="64"/>
    </row>
    <row r="137" spans="1:12">
      <c r="A137" s="64"/>
      <c r="B137" s="64"/>
      <c r="C137" s="64" t="s">
        <v>9151</v>
      </c>
      <c r="D137" s="64" t="s">
        <v>9038</v>
      </c>
      <c r="E137" s="67">
        <v>3282400</v>
      </c>
      <c r="F137" s="67">
        <v>0</v>
      </c>
      <c r="G137" s="67">
        <v>3365800</v>
      </c>
      <c r="H137" s="67">
        <v>3000</v>
      </c>
      <c r="I137" s="67">
        <v>6645200</v>
      </c>
      <c r="J137" s="67">
        <v>0</v>
      </c>
      <c r="K137" s="69"/>
      <c r="L137" s="64"/>
    </row>
    <row r="138" spans="1:12">
      <c r="A138" s="64"/>
      <c r="B138" s="64"/>
      <c r="C138" s="64" t="s">
        <v>9211</v>
      </c>
      <c r="D138" s="64" t="s">
        <v>9196</v>
      </c>
      <c r="E138" s="67">
        <v>0</v>
      </c>
      <c r="F138" s="67">
        <v>0</v>
      </c>
      <c r="G138" s="67">
        <v>848</v>
      </c>
      <c r="H138" s="67">
        <v>0</v>
      </c>
      <c r="I138" s="67">
        <v>848</v>
      </c>
      <c r="J138" s="67">
        <v>0</v>
      </c>
      <c r="K138" s="69"/>
      <c r="L138" s="64"/>
    </row>
    <row r="139" spans="1:12">
      <c r="A139" s="64"/>
      <c r="B139" s="64"/>
      <c r="C139" s="64" t="s">
        <v>9212</v>
      </c>
      <c r="D139" s="64" t="s">
        <v>9197</v>
      </c>
      <c r="E139" s="67">
        <v>0</v>
      </c>
      <c r="F139" s="67">
        <v>0</v>
      </c>
      <c r="G139" s="67">
        <v>5700</v>
      </c>
      <c r="H139" s="67">
        <v>0</v>
      </c>
      <c r="I139" s="67">
        <v>5700</v>
      </c>
      <c r="J139" s="67">
        <v>0</v>
      </c>
      <c r="K139" s="69"/>
      <c r="L139" s="64"/>
    </row>
    <row r="140" spans="1:12">
      <c r="A140" s="64"/>
      <c r="B140" s="64"/>
      <c r="C140" s="64" t="s">
        <v>9152</v>
      </c>
      <c r="D140" s="64" t="s">
        <v>9039</v>
      </c>
      <c r="E140" s="67">
        <v>815289.52</v>
      </c>
      <c r="F140" s="67">
        <v>0</v>
      </c>
      <c r="G140" s="67">
        <v>995171.31</v>
      </c>
      <c r="H140" s="67">
        <v>0</v>
      </c>
      <c r="I140" s="67">
        <v>1810460.83</v>
      </c>
      <c r="J140" s="67">
        <v>0</v>
      </c>
      <c r="K140" s="69"/>
      <c r="L140" s="64"/>
    </row>
    <row r="141" spans="1:12">
      <c r="A141" s="64"/>
      <c r="B141" s="64"/>
      <c r="C141" s="64" t="s">
        <v>9153</v>
      </c>
      <c r="D141" s="64" t="s">
        <v>9040</v>
      </c>
      <c r="E141" s="67">
        <v>126000</v>
      </c>
      <c r="F141" s="67">
        <v>0</v>
      </c>
      <c r="G141" s="67">
        <v>0</v>
      </c>
      <c r="H141" s="67">
        <v>0</v>
      </c>
      <c r="I141" s="67">
        <v>126000</v>
      </c>
      <c r="J141" s="67">
        <v>0</v>
      </c>
      <c r="K141" s="69">
        <v>80074</v>
      </c>
      <c r="L141" s="64" t="s">
        <v>451</v>
      </c>
    </row>
    <row r="142" spans="1:12" ht="24" thickBot="1">
      <c r="A142" s="64"/>
      <c r="B142" s="64"/>
      <c r="C142" s="64"/>
      <c r="D142" s="64"/>
      <c r="E142" s="75">
        <f>SUM(E7:E141)</f>
        <v>124266894.91</v>
      </c>
      <c r="F142" s="75">
        <f t="shared" ref="F142:J142" si="0">SUM(F7:F141)</f>
        <v>124266894.91</v>
      </c>
      <c r="G142" s="75">
        <f t="shared" si="0"/>
        <v>56672091.18</v>
      </c>
      <c r="H142" s="75">
        <f t="shared" si="0"/>
        <v>56672091.179999992</v>
      </c>
      <c r="I142" s="75">
        <f t="shared" si="0"/>
        <v>135253653.22</v>
      </c>
      <c r="J142" s="75">
        <f t="shared" si="0"/>
        <v>135253653.22000003</v>
      </c>
      <c r="K142" s="67"/>
      <c r="L142" s="64"/>
    </row>
    <row r="143" spans="1:12" ht="24" thickTop="1">
      <c r="A143" s="64"/>
      <c r="B143" s="64"/>
      <c r="C143" s="64"/>
      <c r="D143" s="64"/>
      <c r="E143" s="74"/>
      <c r="F143" s="74"/>
      <c r="G143" s="74"/>
      <c r="H143" s="74"/>
      <c r="I143" s="74"/>
      <c r="J143" s="74"/>
      <c r="K143" s="69"/>
      <c r="L143" s="64"/>
    </row>
    <row r="144" spans="1:12">
      <c r="A144" s="64"/>
      <c r="B144" s="64"/>
      <c r="C144" s="64"/>
      <c r="D144" s="64"/>
      <c r="E144" s="67"/>
      <c r="F144" s="67"/>
      <c r="G144" s="67"/>
      <c r="H144" s="67"/>
      <c r="I144" s="67"/>
      <c r="J144" s="67"/>
      <c r="K144" s="69"/>
      <c r="L144" s="64"/>
    </row>
    <row r="145" spans="1:12">
      <c r="A145" s="64"/>
      <c r="B145" s="64"/>
      <c r="C145" s="64"/>
      <c r="D145" s="64"/>
      <c r="E145" s="67"/>
      <c r="F145" s="67"/>
      <c r="G145" s="67"/>
      <c r="H145" s="67"/>
      <c r="I145" s="67"/>
      <c r="J145" s="67"/>
      <c r="K145" s="69"/>
      <c r="L145" s="64"/>
    </row>
    <row r="146" spans="1:12">
      <c r="A146" s="64"/>
      <c r="B146" s="64"/>
      <c r="C146" s="64"/>
      <c r="D146" s="64"/>
      <c r="E146" s="67"/>
      <c r="F146" s="67"/>
      <c r="G146" s="67"/>
      <c r="H146" s="67"/>
      <c r="I146" s="67"/>
      <c r="J146" s="67"/>
      <c r="K146" s="69"/>
      <c r="L146" s="64"/>
    </row>
    <row r="147" spans="1:12">
      <c r="A147" s="64"/>
      <c r="B147" s="64"/>
      <c r="C147" s="64"/>
      <c r="D147" s="64"/>
      <c r="E147" s="67"/>
      <c r="F147" s="67"/>
      <c r="G147" s="67"/>
      <c r="H147" s="67"/>
      <c r="I147" s="67"/>
      <c r="J147" s="67"/>
      <c r="K147" s="69"/>
      <c r="L147" s="64"/>
    </row>
    <row r="148" spans="1:12">
      <c r="A148" s="64"/>
      <c r="B148" s="64"/>
      <c r="C148" s="64"/>
      <c r="D148" s="64"/>
      <c r="E148" s="67"/>
      <c r="F148" s="67"/>
      <c r="G148" s="67"/>
      <c r="H148" s="67"/>
      <c r="I148" s="67"/>
      <c r="J148" s="67"/>
      <c r="K148" s="69"/>
      <c r="L148" s="64"/>
    </row>
    <row r="149" spans="1:12">
      <c r="A149" s="64"/>
      <c r="B149" s="64"/>
      <c r="C149" s="64"/>
      <c r="D149" s="64"/>
      <c r="E149" s="67"/>
      <c r="F149" s="67"/>
      <c r="G149" s="67"/>
      <c r="H149" s="67"/>
      <c r="I149" s="67"/>
      <c r="J149" s="67"/>
      <c r="K149" s="69"/>
      <c r="L149" s="64"/>
    </row>
    <row r="150" spans="1:12">
      <c r="A150" s="64"/>
      <c r="B150" s="64"/>
      <c r="C150" s="64"/>
      <c r="D150" s="64"/>
      <c r="E150" s="67"/>
      <c r="F150" s="67"/>
      <c r="G150" s="67"/>
      <c r="H150" s="67"/>
      <c r="I150" s="67"/>
      <c r="J150" s="67"/>
      <c r="K150" s="69"/>
      <c r="L150" s="64"/>
    </row>
    <row r="151" spans="1:12">
      <c r="A151" s="64"/>
      <c r="B151" s="64"/>
      <c r="C151" s="64"/>
      <c r="D151" s="64"/>
      <c r="E151" s="67"/>
      <c r="F151" s="67"/>
      <c r="G151" s="67"/>
      <c r="H151" s="67"/>
      <c r="I151" s="67"/>
      <c r="J151" s="67"/>
      <c r="K151" s="69"/>
      <c r="L151" s="64"/>
    </row>
    <row r="152" spans="1:12">
      <c r="A152" s="64"/>
      <c r="B152" s="64"/>
      <c r="C152" s="64"/>
      <c r="D152" s="64"/>
      <c r="E152" s="67"/>
      <c r="F152" s="67"/>
      <c r="G152" s="67"/>
      <c r="H152" s="67"/>
      <c r="I152" s="67"/>
      <c r="J152" s="67"/>
      <c r="K152" s="69"/>
      <c r="L152" s="64"/>
    </row>
    <row r="153" spans="1:12">
      <c r="A153" s="64"/>
      <c r="B153" s="64"/>
      <c r="C153" s="64"/>
      <c r="D153" s="64"/>
      <c r="E153" s="67"/>
      <c r="F153" s="67"/>
      <c r="G153" s="67"/>
      <c r="H153" s="67"/>
      <c r="I153" s="67"/>
      <c r="J153" s="67"/>
      <c r="K153" s="69"/>
      <c r="L153" s="64"/>
    </row>
    <row r="154" spans="1:12">
      <c r="A154" s="64"/>
      <c r="B154" s="64"/>
      <c r="C154" s="64"/>
      <c r="D154" s="64"/>
      <c r="E154" s="67"/>
      <c r="F154" s="67"/>
      <c r="G154" s="67"/>
      <c r="H154" s="67"/>
      <c r="I154" s="67"/>
      <c r="J154" s="67"/>
      <c r="K154" s="69"/>
      <c r="L154" s="64"/>
    </row>
    <row r="155" spans="1:12">
      <c r="A155" s="64"/>
      <c r="B155" s="64"/>
      <c r="C155" s="64"/>
      <c r="D155" s="64"/>
      <c r="E155" s="67"/>
      <c r="F155" s="67"/>
      <c r="G155" s="67"/>
      <c r="H155" s="67"/>
      <c r="I155" s="67"/>
      <c r="J155" s="67"/>
      <c r="K155" s="69"/>
      <c r="L155" s="64"/>
    </row>
    <row r="156" spans="1:12">
      <c r="A156" s="64"/>
      <c r="B156" s="64"/>
      <c r="C156" s="64"/>
      <c r="D156" s="64"/>
      <c r="E156" s="67"/>
      <c r="F156" s="67"/>
      <c r="G156" s="67"/>
      <c r="H156" s="67"/>
      <c r="I156" s="67"/>
      <c r="J156" s="67"/>
      <c r="K156" s="69"/>
      <c r="L156" s="64"/>
    </row>
    <row r="157" spans="1:12">
      <c r="A157" s="64"/>
      <c r="B157" s="64"/>
      <c r="C157" s="64"/>
      <c r="D157" s="64"/>
      <c r="E157" s="67"/>
      <c r="F157" s="67"/>
      <c r="G157" s="67"/>
      <c r="H157" s="67"/>
      <c r="I157" s="67"/>
      <c r="J157" s="67"/>
      <c r="K157" s="69"/>
      <c r="L157" s="64"/>
    </row>
    <row r="158" spans="1:12">
      <c r="A158" s="64"/>
      <c r="B158" s="64"/>
      <c r="C158" s="64"/>
      <c r="D158" s="64"/>
      <c r="E158" s="67"/>
      <c r="F158" s="67"/>
      <c r="G158" s="67"/>
      <c r="H158" s="67"/>
      <c r="I158" s="67"/>
      <c r="J158" s="67"/>
      <c r="K158" s="69"/>
      <c r="L158" s="64"/>
    </row>
    <row r="159" spans="1:12">
      <c r="A159" s="64"/>
      <c r="B159" s="64"/>
      <c r="C159" s="64"/>
      <c r="D159" s="64"/>
      <c r="E159" s="67"/>
      <c r="F159" s="67"/>
      <c r="G159" s="67"/>
      <c r="H159" s="67"/>
      <c r="I159" s="67"/>
      <c r="J159" s="67"/>
      <c r="K159" s="69"/>
      <c r="L159" s="64"/>
    </row>
    <row r="160" spans="1:12">
      <c r="A160" s="64"/>
      <c r="B160" s="64"/>
      <c r="C160" s="64"/>
      <c r="D160" s="64"/>
      <c r="E160" s="67"/>
      <c r="F160" s="67"/>
      <c r="G160" s="67"/>
      <c r="H160" s="67"/>
      <c r="I160" s="67"/>
      <c r="J160" s="67"/>
      <c r="K160" s="69"/>
      <c r="L160" s="64"/>
    </row>
    <row r="161" spans="1:12">
      <c r="A161" s="64"/>
      <c r="B161" s="64"/>
      <c r="C161" s="64"/>
      <c r="D161" s="64"/>
      <c r="E161" s="67"/>
      <c r="F161" s="67"/>
      <c r="G161" s="67"/>
      <c r="H161" s="67"/>
      <c r="I161" s="67"/>
      <c r="J161" s="67"/>
      <c r="K161" s="69"/>
      <c r="L161" s="64"/>
    </row>
    <row r="162" spans="1:12">
      <c r="A162" s="64"/>
      <c r="B162" s="64"/>
      <c r="C162" s="64"/>
      <c r="D162" s="64"/>
      <c r="E162" s="67"/>
      <c r="F162" s="67"/>
      <c r="G162" s="67"/>
      <c r="H162" s="67"/>
      <c r="I162" s="67"/>
      <c r="J162" s="67"/>
      <c r="K162" s="69"/>
      <c r="L162" s="64"/>
    </row>
    <row r="163" spans="1:12">
      <c r="A163" s="64"/>
      <c r="B163" s="64"/>
      <c r="C163" s="64"/>
      <c r="D163" s="64"/>
      <c r="E163" s="67"/>
      <c r="F163" s="67"/>
      <c r="G163" s="67"/>
      <c r="H163" s="67"/>
      <c r="I163" s="67"/>
      <c r="J163" s="67"/>
      <c r="K163" s="69"/>
      <c r="L163" s="64"/>
    </row>
    <row r="164" spans="1:12">
      <c r="A164" s="64"/>
      <c r="B164" s="64"/>
      <c r="C164" s="64"/>
      <c r="D164" s="64"/>
      <c r="E164" s="67"/>
      <c r="F164" s="67"/>
      <c r="G164" s="67"/>
      <c r="H164" s="67"/>
      <c r="I164" s="67"/>
      <c r="J164" s="67"/>
      <c r="K164" s="69"/>
      <c r="L164" s="64"/>
    </row>
    <row r="165" spans="1:12">
      <c r="A165" s="64"/>
      <c r="B165" s="64"/>
      <c r="C165" s="64"/>
      <c r="D165" s="64"/>
      <c r="E165" s="67"/>
      <c r="F165" s="67"/>
      <c r="G165" s="67"/>
      <c r="H165" s="67"/>
      <c r="I165" s="67"/>
      <c r="J165" s="67"/>
      <c r="K165" s="69"/>
      <c r="L165" s="64"/>
    </row>
    <row r="166" spans="1:12">
      <c r="A166" s="64"/>
      <c r="B166" s="64"/>
      <c r="C166" s="64"/>
      <c r="D166" s="64"/>
      <c r="E166" s="67"/>
      <c r="F166" s="67"/>
      <c r="G166" s="67"/>
      <c r="H166" s="67"/>
      <c r="I166" s="67"/>
      <c r="J166" s="67"/>
      <c r="K166" s="69"/>
      <c r="L166" s="64"/>
    </row>
    <row r="167" spans="1:12">
      <c r="A167" s="64"/>
      <c r="B167" s="64"/>
      <c r="C167" s="64"/>
      <c r="D167" s="64"/>
      <c r="E167" s="67"/>
      <c r="F167" s="67"/>
      <c r="G167" s="67"/>
      <c r="H167" s="67"/>
      <c r="I167" s="67"/>
      <c r="J167" s="67"/>
      <c r="K167" s="69"/>
      <c r="L167" s="64"/>
    </row>
    <row r="168" spans="1:12">
      <c r="A168" s="64"/>
      <c r="B168" s="64"/>
      <c r="C168" s="64"/>
      <c r="D168" s="64"/>
      <c r="E168" s="67"/>
      <c r="F168" s="67"/>
      <c r="G168" s="67"/>
      <c r="H168" s="67"/>
      <c r="I168" s="67"/>
      <c r="J168" s="67"/>
      <c r="K168" s="69"/>
      <c r="L168" s="64"/>
    </row>
    <row r="169" spans="1:12">
      <c r="A169" s="64"/>
      <c r="B169" s="64"/>
      <c r="C169" s="64"/>
      <c r="D169" s="64"/>
      <c r="E169" s="67"/>
      <c r="F169" s="67"/>
      <c r="G169" s="67"/>
      <c r="H169" s="67"/>
      <c r="I169" s="67"/>
      <c r="J169" s="67"/>
      <c r="K169" s="69"/>
      <c r="L169" s="64"/>
    </row>
    <row r="170" spans="1:12">
      <c r="A170" s="64"/>
      <c r="B170" s="64"/>
      <c r="C170" s="64"/>
      <c r="D170" s="64"/>
      <c r="E170" s="67"/>
      <c r="F170" s="67"/>
      <c r="G170" s="67"/>
      <c r="H170" s="67"/>
      <c r="I170" s="67"/>
      <c r="J170" s="67"/>
      <c r="K170" s="69"/>
      <c r="L170" s="64"/>
    </row>
    <row r="171" spans="1:12">
      <c r="A171" s="64"/>
      <c r="B171" s="64"/>
      <c r="C171" s="64"/>
      <c r="D171" s="64"/>
      <c r="E171" s="67"/>
      <c r="F171" s="67"/>
      <c r="G171" s="67"/>
      <c r="H171" s="67"/>
      <c r="I171" s="67"/>
      <c r="J171" s="67"/>
      <c r="K171" s="69"/>
      <c r="L171" s="64"/>
    </row>
    <row r="172" spans="1:12">
      <c r="A172" s="64"/>
      <c r="B172" s="64"/>
      <c r="C172" s="64"/>
      <c r="D172" s="64"/>
      <c r="E172" s="67"/>
      <c r="F172" s="67"/>
      <c r="G172" s="67"/>
      <c r="H172" s="67"/>
      <c r="I172" s="67"/>
      <c r="J172" s="67"/>
      <c r="K172" s="69"/>
      <c r="L172" s="64"/>
    </row>
    <row r="173" spans="1:12">
      <c r="A173" s="64"/>
      <c r="B173" s="64"/>
      <c r="C173" s="64"/>
      <c r="D173" s="64"/>
      <c r="E173" s="67"/>
      <c r="F173" s="67"/>
      <c r="G173" s="67"/>
      <c r="H173" s="67"/>
      <c r="I173" s="67"/>
      <c r="J173" s="67"/>
      <c r="K173" s="69"/>
      <c r="L173" s="64"/>
    </row>
    <row r="174" spans="1:12">
      <c r="A174" s="64"/>
      <c r="B174" s="64"/>
      <c r="C174" s="64"/>
      <c r="D174" s="64"/>
      <c r="E174" s="67"/>
      <c r="F174" s="67"/>
      <c r="G174" s="67"/>
      <c r="H174" s="67"/>
      <c r="I174" s="67"/>
      <c r="J174" s="67"/>
      <c r="K174" s="69"/>
      <c r="L174" s="64"/>
    </row>
    <row r="175" spans="1:12">
      <c r="A175" s="64"/>
      <c r="B175" s="64"/>
      <c r="C175" s="64"/>
      <c r="D175" s="64"/>
      <c r="E175" s="67"/>
      <c r="F175" s="67"/>
      <c r="G175" s="67"/>
      <c r="H175" s="67"/>
      <c r="I175" s="67"/>
      <c r="J175" s="67"/>
      <c r="K175" s="69"/>
      <c r="L175" s="64"/>
    </row>
    <row r="176" spans="1:12">
      <c r="A176" s="64"/>
      <c r="B176" s="64"/>
      <c r="C176" s="64"/>
      <c r="D176" s="64"/>
      <c r="E176" s="67"/>
      <c r="F176" s="67"/>
      <c r="G176" s="67"/>
      <c r="H176" s="67"/>
      <c r="I176" s="67"/>
      <c r="J176" s="67"/>
      <c r="K176" s="69"/>
      <c r="L176" s="64"/>
    </row>
    <row r="177" spans="1:12">
      <c r="A177" s="64"/>
      <c r="B177" s="64"/>
      <c r="C177" s="64"/>
      <c r="D177" s="64"/>
      <c r="E177" s="67"/>
      <c r="F177" s="67"/>
      <c r="G177" s="67"/>
      <c r="H177" s="67"/>
      <c r="I177" s="67"/>
      <c r="J177" s="67"/>
      <c r="K177" s="69"/>
      <c r="L177" s="64"/>
    </row>
    <row r="178" spans="1:12">
      <c r="A178" s="64"/>
      <c r="B178" s="64"/>
      <c r="C178" s="64"/>
      <c r="D178" s="64"/>
      <c r="E178" s="67"/>
      <c r="F178" s="67"/>
      <c r="G178" s="67"/>
      <c r="H178" s="67"/>
      <c r="I178" s="67"/>
      <c r="J178" s="67"/>
      <c r="K178" s="69"/>
      <c r="L178" s="64"/>
    </row>
    <row r="179" spans="1:12">
      <c r="A179" s="64"/>
      <c r="B179" s="64"/>
      <c r="C179" s="64"/>
      <c r="D179" s="64"/>
      <c r="E179" s="67"/>
      <c r="F179" s="67"/>
      <c r="G179" s="67"/>
      <c r="H179" s="67"/>
      <c r="I179" s="67"/>
      <c r="J179" s="67"/>
      <c r="K179" s="69"/>
      <c r="L179" s="64"/>
    </row>
    <row r="180" spans="1:12">
      <c r="A180" s="64"/>
      <c r="B180" s="64"/>
      <c r="C180" s="64"/>
      <c r="D180" s="64"/>
      <c r="E180" s="67"/>
      <c r="F180" s="67"/>
      <c r="G180" s="67"/>
      <c r="H180" s="67"/>
      <c r="I180" s="67"/>
      <c r="J180" s="67"/>
      <c r="K180" s="69"/>
      <c r="L180" s="64"/>
    </row>
    <row r="181" spans="1:12">
      <c r="A181" s="64"/>
      <c r="B181" s="64"/>
      <c r="C181" s="64"/>
      <c r="D181" s="64"/>
      <c r="E181" s="67"/>
      <c r="F181" s="67"/>
      <c r="G181" s="67"/>
      <c r="H181" s="67"/>
      <c r="I181" s="67"/>
      <c r="J181" s="67"/>
      <c r="K181" s="69"/>
      <c r="L181" s="64"/>
    </row>
    <row r="182" spans="1:12">
      <c r="A182" s="64"/>
      <c r="B182" s="64"/>
      <c r="C182" s="64"/>
      <c r="D182" s="64"/>
      <c r="E182" s="67"/>
      <c r="F182" s="67"/>
      <c r="G182" s="67"/>
      <c r="H182" s="67"/>
      <c r="I182" s="67"/>
      <c r="J182" s="67"/>
      <c r="K182" s="69"/>
      <c r="L182" s="64"/>
    </row>
    <row r="183" spans="1:12">
      <c r="A183" s="64"/>
      <c r="B183" s="64"/>
      <c r="C183" s="64"/>
      <c r="D183" s="64"/>
      <c r="E183" s="67"/>
      <c r="F183" s="67"/>
      <c r="G183" s="67"/>
      <c r="H183" s="67"/>
      <c r="I183" s="67"/>
      <c r="J183" s="67"/>
      <c r="K183" s="69"/>
      <c r="L183" s="64"/>
    </row>
    <row r="184" spans="1:12">
      <c r="A184" s="64"/>
      <c r="B184" s="64"/>
      <c r="C184" s="64"/>
      <c r="D184" s="64"/>
      <c r="E184" s="67"/>
      <c r="F184" s="67"/>
      <c r="G184" s="67"/>
      <c r="H184" s="67"/>
      <c r="I184" s="67"/>
      <c r="J184" s="67"/>
      <c r="K184" s="69"/>
      <c r="L184" s="64"/>
    </row>
    <row r="185" spans="1:12">
      <c r="A185" s="64"/>
      <c r="B185" s="64"/>
      <c r="C185" s="64"/>
      <c r="D185" s="64"/>
      <c r="E185" s="67"/>
      <c r="F185" s="67"/>
      <c r="G185" s="67"/>
      <c r="H185" s="67"/>
      <c r="I185" s="67"/>
      <c r="J185" s="67"/>
      <c r="K185" s="69"/>
      <c r="L185" s="64"/>
    </row>
    <row r="186" spans="1:12">
      <c r="A186" s="64"/>
      <c r="B186" s="64"/>
      <c r="C186" s="64"/>
      <c r="D186" s="64"/>
      <c r="E186" s="67"/>
      <c r="F186" s="67"/>
      <c r="G186" s="67"/>
      <c r="H186" s="67"/>
      <c r="I186" s="67"/>
      <c r="J186" s="67"/>
      <c r="K186" s="69"/>
      <c r="L186" s="64"/>
    </row>
    <row r="187" spans="1:12">
      <c r="A187" s="64"/>
      <c r="B187" s="64"/>
      <c r="C187" s="64"/>
      <c r="D187" s="64"/>
      <c r="E187" s="67"/>
      <c r="F187" s="67"/>
      <c r="G187" s="67"/>
      <c r="H187" s="67"/>
      <c r="I187" s="67"/>
      <c r="J187" s="67"/>
      <c r="K187" s="69"/>
      <c r="L187" s="64"/>
    </row>
    <row r="188" spans="1:12">
      <c r="A188" s="64"/>
      <c r="B188" s="64"/>
      <c r="C188" s="64"/>
      <c r="D188" s="64"/>
      <c r="E188" s="67"/>
      <c r="F188" s="67"/>
      <c r="G188" s="67"/>
      <c r="H188" s="67"/>
      <c r="I188" s="67"/>
      <c r="J188" s="67"/>
      <c r="K188" s="69"/>
      <c r="L188" s="64"/>
    </row>
    <row r="189" spans="1:12">
      <c r="A189" s="64"/>
      <c r="B189" s="64"/>
      <c r="C189" s="64"/>
      <c r="D189" s="64"/>
      <c r="E189" s="67"/>
      <c r="F189" s="67"/>
      <c r="G189" s="67"/>
      <c r="H189" s="67"/>
      <c r="I189" s="67"/>
      <c r="J189" s="67"/>
      <c r="K189" s="69"/>
      <c r="L189" s="64"/>
    </row>
    <row r="190" spans="1:12">
      <c r="A190" s="64"/>
      <c r="B190" s="64"/>
      <c r="C190" s="64"/>
      <c r="D190" s="64"/>
      <c r="E190" s="67"/>
      <c r="F190" s="67"/>
      <c r="G190" s="67"/>
      <c r="H190" s="67"/>
      <c r="I190" s="67"/>
      <c r="J190" s="67"/>
      <c r="K190" s="69"/>
      <c r="L190" s="64"/>
    </row>
    <row r="191" spans="1:12">
      <c r="A191" s="64"/>
      <c r="B191" s="64"/>
      <c r="C191" s="64"/>
      <c r="D191" s="64"/>
      <c r="E191" s="67"/>
      <c r="F191" s="67"/>
      <c r="G191" s="67"/>
      <c r="H191" s="67"/>
      <c r="I191" s="67"/>
      <c r="J191" s="67"/>
      <c r="K191" s="69"/>
      <c r="L191" s="64"/>
    </row>
    <row r="192" spans="1:12">
      <c r="A192" s="64"/>
      <c r="B192" s="64"/>
      <c r="C192" s="64"/>
      <c r="D192" s="64"/>
      <c r="E192" s="67"/>
      <c r="F192" s="67"/>
      <c r="G192" s="67"/>
      <c r="H192" s="67"/>
      <c r="I192" s="67"/>
      <c r="J192" s="67"/>
      <c r="K192" s="69"/>
      <c r="L192" s="64"/>
    </row>
    <row r="193" spans="1:12">
      <c r="A193" s="64"/>
      <c r="B193" s="64"/>
      <c r="C193" s="64"/>
      <c r="D193" s="64"/>
      <c r="E193" s="67"/>
      <c r="F193" s="67"/>
      <c r="G193" s="67"/>
      <c r="H193" s="67"/>
      <c r="I193" s="67"/>
      <c r="J193" s="67"/>
      <c r="K193" s="69"/>
      <c r="L193" s="64"/>
    </row>
    <row r="194" spans="1:12">
      <c r="A194" s="64"/>
      <c r="B194" s="64"/>
      <c r="C194" s="64"/>
      <c r="D194" s="64"/>
      <c r="E194" s="67"/>
      <c r="F194" s="67"/>
      <c r="G194" s="67"/>
      <c r="H194" s="67"/>
      <c r="I194" s="67"/>
      <c r="J194" s="67"/>
      <c r="K194" s="69"/>
      <c r="L194" s="64"/>
    </row>
    <row r="195" spans="1:12">
      <c r="A195" s="64"/>
      <c r="B195" s="64"/>
      <c r="C195" s="64"/>
      <c r="D195" s="64"/>
      <c r="E195" s="67"/>
      <c r="F195" s="67"/>
      <c r="G195" s="67"/>
      <c r="H195" s="67"/>
      <c r="I195" s="67"/>
      <c r="J195" s="67"/>
      <c r="K195" s="69"/>
      <c r="L195" s="64"/>
    </row>
    <row r="196" spans="1:12">
      <c r="A196" s="64"/>
      <c r="B196" s="64"/>
      <c r="C196" s="64"/>
      <c r="D196" s="64"/>
      <c r="E196" s="67"/>
      <c r="F196" s="67"/>
      <c r="G196" s="67"/>
      <c r="H196" s="67"/>
      <c r="I196" s="67"/>
      <c r="J196" s="67"/>
      <c r="K196" s="69"/>
      <c r="L196" s="64"/>
    </row>
    <row r="197" spans="1:12">
      <c r="A197" s="64"/>
      <c r="B197" s="64"/>
      <c r="C197" s="64"/>
      <c r="D197" s="64"/>
      <c r="E197" s="67"/>
      <c r="F197" s="67"/>
      <c r="G197" s="67"/>
      <c r="H197" s="67"/>
      <c r="I197" s="67"/>
      <c r="J197" s="67"/>
      <c r="K197" s="69"/>
      <c r="L197" s="64"/>
    </row>
    <row r="198" spans="1:12">
      <c r="A198" s="64"/>
      <c r="B198" s="64"/>
      <c r="C198" s="64"/>
      <c r="D198" s="64"/>
      <c r="E198" s="67"/>
      <c r="F198" s="67"/>
      <c r="G198" s="67"/>
      <c r="H198" s="67"/>
      <c r="I198" s="67"/>
      <c r="J198" s="67"/>
      <c r="K198" s="69"/>
      <c r="L198" s="64"/>
    </row>
    <row r="199" spans="1:12">
      <c r="A199" s="64"/>
      <c r="B199" s="64"/>
      <c r="C199" s="64"/>
      <c r="D199" s="64"/>
      <c r="E199" s="67"/>
      <c r="F199" s="67"/>
      <c r="G199" s="67"/>
      <c r="H199" s="67"/>
      <c r="I199" s="67"/>
      <c r="J199" s="67"/>
      <c r="K199" s="69"/>
      <c r="L199" s="64"/>
    </row>
    <row r="200" spans="1:12">
      <c r="A200" s="64"/>
      <c r="B200" s="64"/>
      <c r="C200" s="64"/>
      <c r="D200" s="64"/>
      <c r="E200" s="67"/>
      <c r="F200" s="67"/>
      <c r="G200" s="67"/>
      <c r="H200" s="67"/>
      <c r="I200" s="67"/>
      <c r="J200" s="67"/>
      <c r="K200" s="69"/>
      <c r="L200" s="64"/>
    </row>
  </sheetData>
  <mergeCells count="9">
    <mergeCell ref="E5:F5"/>
    <mergeCell ref="G5:H5"/>
    <mergeCell ref="I5:J5"/>
    <mergeCell ref="A1:L1"/>
    <mergeCell ref="A2:L2"/>
    <mergeCell ref="A3:L3"/>
    <mergeCell ref="A4:B4"/>
    <mergeCell ref="C4:J4"/>
    <mergeCell ref="K4:L4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00"/>
  <sheetViews>
    <sheetView tabSelected="1" topLeftCell="A37" zoomScale="80" zoomScaleNormal="80" workbookViewId="0">
      <selection activeCell="Q10" sqref="Q10"/>
    </sheetView>
  </sheetViews>
  <sheetFormatPr defaultRowHeight="23.25"/>
  <cols>
    <col min="1" max="1" width="15.28515625" style="65" customWidth="1"/>
    <col min="2" max="2" width="24.28515625" style="65" customWidth="1"/>
    <col min="3" max="3" width="15.7109375" style="65" customWidth="1"/>
    <col min="4" max="4" width="53.28515625" style="65" customWidth="1"/>
    <col min="5" max="5" width="16" style="68" customWidth="1"/>
    <col min="6" max="6" width="15.7109375" style="68" customWidth="1"/>
    <col min="7" max="7" width="15.140625" style="68" customWidth="1"/>
    <col min="8" max="8" width="15.5703125" style="68" customWidth="1"/>
    <col min="9" max="9" width="16.28515625" style="68" customWidth="1"/>
    <col min="10" max="10" width="16.140625" style="68" customWidth="1"/>
    <col min="11" max="11" width="15.42578125" style="72" customWidth="1"/>
    <col min="12" max="12" width="34.85546875" style="65" customWidth="1"/>
    <col min="13" max="16384" width="9.140625" style="65"/>
  </cols>
  <sheetData>
    <row r="1" spans="1:12" s="52" customFormat="1">
      <c r="A1" s="76" t="s">
        <v>9154</v>
      </c>
      <c r="B1" s="76"/>
      <c r="C1" s="76"/>
      <c r="D1" s="76"/>
      <c r="E1" s="76"/>
      <c r="F1" s="76"/>
      <c r="G1" s="76"/>
      <c r="H1" s="76"/>
      <c r="I1" s="76"/>
      <c r="J1" s="76"/>
      <c r="K1" s="76"/>
      <c r="L1" s="76"/>
    </row>
    <row r="2" spans="1:12" s="52" customFormat="1">
      <c r="A2" s="76" t="s">
        <v>9213</v>
      </c>
      <c r="B2" s="76"/>
      <c r="C2" s="76"/>
      <c r="D2" s="76"/>
      <c r="E2" s="76"/>
      <c r="F2" s="76"/>
      <c r="G2" s="76"/>
      <c r="H2" s="76"/>
      <c r="I2" s="76"/>
      <c r="J2" s="76"/>
      <c r="K2" s="76"/>
      <c r="L2" s="76"/>
    </row>
    <row r="3" spans="1:12" s="52" customFormat="1">
      <c r="A3" s="76" t="s">
        <v>9214</v>
      </c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</row>
    <row r="4" spans="1:12" s="53" customFormat="1" ht="75" customHeight="1">
      <c r="A4" s="79" t="s">
        <v>8919</v>
      </c>
      <c r="B4" s="79"/>
      <c r="C4" s="80" t="s">
        <v>8920</v>
      </c>
      <c r="D4" s="80"/>
      <c r="E4" s="80"/>
      <c r="F4" s="80"/>
      <c r="G4" s="80"/>
      <c r="H4" s="80"/>
      <c r="I4" s="80"/>
      <c r="J4" s="80"/>
      <c r="K4" s="81" t="s">
        <v>8921</v>
      </c>
      <c r="L4" s="82"/>
    </row>
    <row r="5" spans="1:12" s="59" customFormat="1" ht="55.5" customHeight="1">
      <c r="A5" s="54" t="s">
        <v>8909</v>
      </c>
      <c r="B5" s="54" t="s">
        <v>1174</v>
      </c>
      <c r="C5" s="55" t="s">
        <v>1175</v>
      </c>
      <c r="D5" s="56" t="s">
        <v>1176</v>
      </c>
      <c r="E5" s="77" t="s">
        <v>8916</v>
      </c>
      <c r="F5" s="78"/>
      <c r="G5" s="77" t="s">
        <v>8917</v>
      </c>
      <c r="H5" s="78"/>
      <c r="I5" s="77" t="s">
        <v>8918</v>
      </c>
      <c r="J5" s="78"/>
      <c r="K5" s="57" t="s">
        <v>8913</v>
      </c>
      <c r="L5" s="58" t="s">
        <v>8914</v>
      </c>
    </row>
    <row r="6" spans="1:12" s="59" customFormat="1">
      <c r="A6" s="60"/>
      <c r="B6" s="60"/>
      <c r="C6" s="61"/>
      <c r="D6" s="62"/>
      <c r="E6" s="66" t="s">
        <v>1177</v>
      </c>
      <c r="F6" s="66" t="s">
        <v>1178</v>
      </c>
      <c r="G6" s="66" t="s">
        <v>1177</v>
      </c>
      <c r="H6" s="66" t="s">
        <v>1178</v>
      </c>
      <c r="I6" s="66" t="s">
        <v>1177</v>
      </c>
      <c r="J6" s="66" t="s">
        <v>1178</v>
      </c>
      <c r="K6" s="63"/>
      <c r="L6" s="63"/>
    </row>
    <row r="7" spans="1:12">
      <c r="A7" s="64">
        <v>6400906</v>
      </c>
      <c r="B7" s="64" t="s">
        <v>8922</v>
      </c>
      <c r="C7" s="64" t="s">
        <v>9041</v>
      </c>
      <c r="D7" s="64" t="s">
        <v>8923</v>
      </c>
      <c r="E7" s="67">
        <v>0</v>
      </c>
      <c r="F7" s="67">
        <v>0</v>
      </c>
      <c r="G7" s="67">
        <v>6108.1</v>
      </c>
      <c r="H7" s="67">
        <v>5967.05</v>
      </c>
      <c r="I7" s="67">
        <v>141.05000000000001</v>
      </c>
      <c r="J7" s="67">
        <v>0</v>
      </c>
      <c r="K7" s="69"/>
      <c r="L7" s="64"/>
    </row>
    <row r="8" spans="1:12">
      <c r="A8" s="64"/>
      <c r="B8" s="64"/>
      <c r="C8" s="64" t="s">
        <v>9042</v>
      </c>
      <c r="D8" s="64" t="s">
        <v>8924</v>
      </c>
      <c r="E8" s="67">
        <v>0</v>
      </c>
      <c r="F8" s="67">
        <v>0</v>
      </c>
      <c r="G8" s="67">
        <v>26900</v>
      </c>
      <c r="H8" s="67">
        <v>26900</v>
      </c>
      <c r="I8" s="67">
        <v>0</v>
      </c>
      <c r="J8" s="67">
        <v>0</v>
      </c>
      <c r="K8" s="69">
        <v>99999</v>
      </c>
      <c r="L8" s="64" t="s">
        <v>521</v>
      </c>
    </row>
    <row r="9" spans="1:12">
      <c r="A9" s="64"/>
      <c r="B9" s="64"/>
      <c r="C9" s="64" t="s">
        <v>9043</v>
      </c>
      <c r="D9" s="64" t="s">
        <v>8925</v>
      </c>
      <c r="E9" s="67">
        <v>0</v>
      </c>
      <c r="F9" s="67">
        <v>0</v>
      </c>
      <c r="G9" s="67">
        <v>1000</v>
      </c>
      <c r="H9" s="67">
        <v>1000</v>
      </c>
      <c r="I9" s="67">
        <v>0</v>
      </c>
      <c r="J9" s="67">
        <v>0</v>
      </c>
      <c r="K9" s="69">
        <v>50703</v>
      </c>
      <c r="L9" s="64" t="s">
        <v>584</v>
      </c>
    </row>
    <row r="10" spans="1:12">
      <c r="A10" s="64"/>
      <c r="B10" s="64"/>
      <c r="C10" s="64" t="s">
        <v>9043</v>
      </c>
      <c r="D10" s="64" t="s">
        <v>8926</v>
      </c>
      <c r="E10" s="67">
        <v>0</v>
      </c>
      <c r="F10" s="67">
        <v>0</v>
      </c>
      <c r="G10" s="67">
        <v>4497773.16</v>
      </c>
      <c r="H10" s="67">
        <v>4497773.16</v>
      </c>
      <c r="I10" s="67">
        <v>0</v>
      </c>
      <c r="J10" s="67">
        <v>0</v>
      </c>
      <c r="K10" s="69">
        <v>50702</v>
      </c>
      <c r="L10" s="64" t="s">
        <v>583</v>
      </c>
    </row>
    <row r="11" spans="1:12">
      <c r="A11" s="64"/>
      <c r="B11" s="64"/>
      <c r="C11" s="64" t="s">
        <v>9044</v>
      </c>
      <c r="D11" s="64" t="s">
        <v>8927</v>
      </c>
      <c r="E11" s="67">
        <v>1554307.87</v>
      </c>
      <c r="F11" s="67">
        <v>0</v>
      </c>
      <c r="G11" s="67">
        <v>0</v>
      </c>
      <c r="H11" s="67">
        <v>0</v>
      </c>
      <c r="I11" s="67">
        <v>1554307.87</v>
      </c>
      <c r="J11" s="67">
        <v>0</v>
      </c>
      <c r="K11" s="69">
        <v>50703</v>
      </c>
      <c r="L11" s="64" t="s">
        <v>584</v>
      </c>
    </row>
    <row r="12" spans="1:12">
      <c r="A12" s="64"/>
      <c r="B12" s="64"/>
      <c r="C12" s="64" t="s">
        <v>9044</v>
      </c>
      <c r="D12" s="64" t="s">
        <v>8928</v>
      </c>
      <c r="E12" s="67">
        <v>38300.65</v>
      </c>
      <c r="F12" s="67">
        <v>0</v>
      </c>
      <c r="G12" s="67">
        <v>0</v>
      </c>
      <c r="H12" s="67">
        <v>0</v>
      </c>
      <c r="I12" s="67">
        <v>38300.65</v>
      </c>
      <c r="J12" s="67">
        <v>0</v>
      </c>
      <c r="K12" s="69">
        <v>50704</v>
      </c>
      <c r="L12" s="64" t="s">
        <v>585</v>
      </c>
    </row>
    <row r="13" spans="1:12">
      <c r="A13" s="64"/>
      <c r="B13" s="64"/>
      <c r="C13" s="64" t="s">
        <v>9044</v>
      </c>
      <c r="D13" s="64" t="s">
        <v>8929</v>
      </c>
      <c r="E13" s="67">
        <v>253371.05</v>
      </c>
      <c r="F13" s="67">
        <v>0</v>
      </c>
      <c r="G13" s="67">
        <v>55382.28</v>
      </c>
      <c r="H13" s="67">
        <v>1000</v>
      </c>
      <c r="I13" s="67">
        <v>307753.33</v>
      </c>
      <c r="J13" s="67">
        <v>0</v>
      </c>
      <c r="K13" s="69">
        <v>50703</v>
      </c>
      <c r="L13" s="64" t="s">
        <v>584</v>
      </c>
    </row>
    <row r="14" spans="1:12">
      <c r="A14" s="64"/>
      <c r="B14" s="64"/>
      <c r="C14" s="64" t="s">
        <v>9044</v>
      </c>
      <c r="D14" s="64" t="s">
        <v>8930</v>
      </c>
      <c r="E14" s="67">
        <v>7671878.71</v>
      </c>
      <c r="F14" s="67">
        <v>0</v>
      </c>
      <c r="G14" s="67">
        <v>2971667.07</v>
      </c>
      <c r="H14" s="67">
        <v>3802206.82</v>
      </c>
      <c r="I14" s="67">
        <v>6841338.96</v>
      </c>
      <c r="J14" s="67">
        <v>0</v>
      </c>
      <c r="K14" s="69">
        <v>50702</v>
      </c>
      <c r="L14" s="64" t="s">
        <v>583</v>
      </c>
    </row>
    <row r="15" spans="1:12">
      <c r="A15" s="64"/>
      <c r="B15" s="64"/>
      <c r="C15" s="64" t="s">
        <v>9044</v>
      </c>
      <c r="D15" s="64" t="s">
        <v>9156</v>
      </c>
      <c r="E15" s="67">
        <v>156.04</v>
      </c>
      <c r="F15" s="67">
        <v>0</v>
      </c>
      <c r="G15" s="67">
        <v>490000</v>
      </c>
      <c r="H15" s="67">
        <v>0</v>
      </c>
      <c r="I15" s="67">
        <v>490156.04</v>
      </c>
      <c r="J15" s="67">
        <v>0</v>
      </c>
      <c r="K15" s="69">
        <v>50702</v>
      </c>
      <c r="L15" s="64" t="s">
        <v>583</v>
      </c>
    </row>
    <row r="16" spans="1:12">
      <c r="A16" s="64"/>
      <c r="B16" s="64"/>
      <c r="C16" s="64" t="s">
        <v>9045</v>
      </c>
      <c r="D16" s="64" t="s">
        <v>8931</v>
      </c>
      <c r="E16" s="67">
        <v>3265412.48</v>
      </c>
      <c r="F16" s="67">
        <v>0</v>
      </c>
      <c r="G16" s="67">
        <v>0</v>
      </c>
      <c r="H16" s="67">
        <v>0</v>
      </c>
      <c r="I16" s="67">
        <v>3265412.48</v>
      </c>
      <c r="J16" s="67">
        <v>0</v>
      </c>
      <c r="K16" s="69">
        <v>50703</v>
      </c>
      <c r="L16" s="64" t="s">
        <v>584</v>
      </c>
    </row>
    <row r="17" spans="1:12">
      <c r="A17" s="64"/>
      <c r="B17" s="64"/>
      <c r="C17" s="64" t="s">
        <v>9046</v>
      </c>
      <c r="D17" s="64" t="s">
        <v>8932</v>
      </c>
      <c r="E17" s="67">
        <v>0</v>
      </c>
      <c r="F17" s="67">
        <v>0</v>
      </c>
      <c r="G17" s="67">
        <v>3368700</v>
      </c>
      <c r="H17" s="67">
        <v>3368700</v>
      </c>
      <c r="I17" s="67">
        <v>0</v>
      </c>
      <c r="J17" s="67">
        <v>0</v>
      </c>
      <c r="K17" s="69"/>
      <c r="L17" s="64"/>
    </row>
    <row r="18" spans="1:12">
      <c r="A18" s="64"/>
      <c r="B18" s="64"/>
      <c r="C18" s="64" t="s">
        <v>9047</v>
      </c>
      <c r="D18" s="64" t="s">
        <v>8933</v>
      </c>
      <c r="E18" s="67">
        <v>215400</v>
      </c>
      <c r="F18" s="67">
        <v>0</v>
      </c>
      <c r="G18" s="67">
        <v>0</v>
      </c>
      <c r="H18" s="67">
        <v>0</v>
      </c>
      <c r="I18" s="67">
        <v>215400</v>
      </c>
      <c r="J18" s="67">
        <v>0</v>
      </c>
      <c r="K18" s="69"/>
      <c r="L18" s="64"/>
    </row>
    <row r="19" spans="1:12">
      <c r="A19" s="64"/>
      <c r="B19" s="64"/>
      <c r="C19" s="64" t="s">
        <v>9048</v>
      </c>
      <c r="D19" s="64" t="s">
        <v>8934</v>
      </c>
      <c r="E19" s="67">
        <v>5310</v>
      </c>
      <c r="F19" s="67">
        <v>0</v>
      </c>
      <c r="G19" s="67">
        <v>0</v>
      </c>
      <c r="H19" s="67">
        <v>0</v>
      </c>
      <c r="I19" s="67">
        <v>5310</v>
      </c>
      <c r="J19" s="67">
        <v>0</v>
      </c>
      <c r="K19" s="69"/>
      <c r="L19" s="64"/>
    </row>
    <row r="20" spans="1:12">
      <c r="A20" s="64"/>
      <c r="B20" s="64"/>
      <c r="C20" s="64" t="s">
        <v>9049</v>
      </c>
      <c r="D20" s="64" t="s">
        <v>9180</v>
      </c>
      <c r="E20" s="67">
        <v>0</v>
      </c>
      <c r="F20" s="67">
        <v>1713</v>
      </c>
      <c r="G20" s="67">
        <v>0</v>
      </c>
      <c r="H20" s="67">
        <v>0</v>
      </c>
      <c r="I20" s="67">
        <v>0</v>
      </c>
      <c r="J20" s="67">
        <v>1713</v>
      </c>
      <c r="K20" s="69"/>
      <c r="L20" s="64"/>
    </row>
    <row r="21" spans="1:12">
      <c r="A21" s="64"/>
      <c r="B21" s="64"/>
      <c r="C21" s="64" t="s">
        <v>9050</v>
      </c>
      <c r="D21" s="64" t="s">
        <v>8936</v>
      </c>
      <c r="E21" s="67">
        <v>48800</v>
      </c>
      <c r="F21" s="67">
        <v>0</v>
      </c>
      <c r="G21" s="67">
        <v>0</v>
      </c>
      <c r="H21" s="67">
        <v>0</v>
      </c>
      <c r="I21" s="67">
        <v>48800</v>
      </c>
      <c r="J21" s="67">
        <v>0</v>
      </c>
      <c r="K21" s="69"/>
      <c r="L21" s="64"/>
    </row>
    <row r="22" spans="1:12">
      <c r="A22" s="64"/>
      <c r="B22" s="64"/>
      <c r="C22" s="64" t="s">
        <v>9051</v>
      </c>
      <c r="D22" s="64" t="s">
        <v>8937</v>
      </c>
      <c r="E22" s="67">
        <v>6401555.1600000001</v>
      </c>
      <c r="F22" s="67">
        <v>0</v>
      </c>
      <c r="G22" s="67">
        <v>0</v>
      </c>
      <c r="H22" s="67">
        <v>0</v>
      </c>
      <c r="I22" s="67">
        <v>6401555.1600000001</v>
      </c>
      <c r="J22" s="67">
        <v>0</v>
      </c>
      <c r="K22" s="69">
        <v>50704</v>
      </c>
      <c r="L22" s="64" t="s">
        <v>585</v>
      </c>
    </row>
    <row r="23" spans="1:12">
      <c r="A23" s="64"/>
      <c r="B23" s="64"/>
      <c r="C23" s="64" t="s">
        <v>9053</v>
      </c>
      <c r="D23" s="64" t="s">
        <v>8939</v>
      </c>
      <c r="E23" s="67">
        <v>504000</v>
      </c>
      <c r="F23" s="67">
        <v>0</v>
      </c>
      <c r="G23" s="67">
        <v>0</v>
      </c>
      <c r="H23" s="67">
        <v>0</v>
      </c>
      <c r="I23" s="67">
        <v>504000</v>
      </c>
      <c r="J23" s="67">
        <v>0</v>
      </c>
      <c r="K23" s="69"/>
      <c r="L23" s="64"/>
    </row>
    <row r="24" spans="1:12">
      <c r="A24" s="64"/>
      <c r="B24" s="64"/>
      <c r="C24" s="64" t="s">
        <v>9198</v>
      </c>
      <c r="D24" s="64" t="s">
        <v>9181</v>
      </c>
      <c r="E24" s="67">
        <v>167273.16</v>
      </c>
      <c r="F24" s="67">
        <v>0</v>
      </c>
      <c r="G24" s="67">
        <v>0</v>
      </c>
      <c r="H24" s="67">
        <v>0</v>
      </c>
      <c r="I24" s="67">
        <v>167273.16</v>
      </c>
      <c r="J24" s="67">
        <v>0</v>
      </c>
      <c r="K24" s="69"/>
      <c r="L24" s="64"/>
    </row>
    <row r="25" spans="1:12">
      <c r="A25" s="64"/>
      <c r="B25" s="64"/>
      <c r="C25" s="64" t="s">
        <v>9054</v>
      </c>
      <c r="D25" s="64" t="s">
        <v>8940</v>
      </c>
      <c r="E25" s="67">
        <v>6575000</v>
      </c>
      <c r="F25" s="67">
        <v>0</v>
      </c>
      <c r="G25" s="67">
        <v>0</v>
      </c>
      <c r="H25" s="67">
        <v>0</v>
      </c>
      <c r="I25" s="67">
        <v>6575000</v>
      </c>
      <c r="J25" s="67">
        <v>0</v>
      </c>
      <c r="K25" s="69"/>
      <c r="L25" s="64"/>
    </row>
    <row r="26" spans="1:12">
      <c r="A26" s="64"/>
      <c r="B26" s="64"/>
      <c r="C26" s="64" t="s">
        <v>9055</v>
      </c>
      <c r="D26" s="64" t="s">
        <v>8941</v>
      </c>
      <c r="E26" s="67">
        <v>0</v>
      </c>
      <c r="F26" s="67">
        <v>2147416.67</v>
      </c>
      <c r="G26" s="67">
        <v>0</v>
      </c>
      <c r="H26" s="67">
        <v>0</v>
      </c>
      <c r="I26" s="67">
        <v>0</v>
      </c>
      <c r="J26" s="67">
        <v>2147416.67</v>
      </c>
      <c r="K26" s="69"/>
      <c r="L26" s="64"/>
    </row>
    <row r="27" spans="1:12">
      <c r="A27" s="64"/>
      <c r="B27" s="64"/>
      <c r="C27" s="64" t="s">
        <v>9056</v>
      </c>
      <c r="D27" s="64" t="s">
        <v>8942</v>
      </c>
      <c r="E27" s="67">
        <v>447700</v>
      </c>
      <c r="F27" s="67">
        <v>0</v>
      </c>
      <c r="G27" s="67">
        <v>0</v>
      </c>
      <c r="H27" s="67">
        <v>0</v>
      </c>
      <c r="I27" s="67">
        <v>447700</v>
      </c>
      <c r="J27" s="67">
        <v>0</v>
      </c>
      <c r="K27" s="69"/>
      <c r="L27" s="64"/>
    </row>
    <row r="28" spans="1:12">
      <c r="A28" s="64"/>
      <c r="B28" s="64"/>
      <c r="C28" s="64" t="s">
        <v>9057</v>
      </c>
      <c r="D28" s="64" t="s">
        <v>8943</v>
      </c>
      <c r="E28" s="67">
        <v>0</v>
      </c>
      <c r="F28" s="67">
        <v>74616.67</v>
      </c>
      <c r="G28" s="67">
        <v>0</v>
      </c>
      <c r="H28" s="67">
        <v>0</v>
      </c>
      <c r="I28" s="67">
        <v>0</v>
      </c>
      <c r="J28" s="67">
        <v>74616.67</v>
      </c>
      <c r="K28" s="69"/>
      <c r="L28" s="64"/>
    </row>
    <row r="29" spans="1:12">
      <c r="A29" s="64"/>
      <c r="B29" s="64"/>
      <c r="C29" s="64" t="s">
        <v>9058</v>
      </c>
      <c r="D29" s="64" t="s">
        <v>8944</v>
      </c>
      <c r="E29" s="67">
        <v>1399000</v>
      </c>
      <c r="F29" s="67">
        <v>0</v>
      </c>
      <c r="G29" s="67">
        <v>0</v>
      </c>
      <c r="H29" s="67">
        <v>0</v>
      </c>
      <c r="I29" s="67">
        <v>1399000</v>
      </c>
      <c r="J29" s="67">
        <v>0</v>
      </c>
      <c r="K29" s="69"/>
      <c r="L29" s="64"/>
    </row>
    <row r="30" spans="1:12">
      <c r="A30" s="64"/>
      <c r="B30" s="64"/>
      <c r="C30" s="64" t="s">
        <v>9059</v>
      </c>
      <c r="D30" s="64" t="s">
        <v>8945</v>
      </c>
      <c r="E30" s="67">
        <v>0</v>
      </c>
      <c r="F30" s="67">
        <v>320814.65000000002</v>
      </c>
      <c r="G30" s="67">
        <v>0</v>
      </c>
      <c r="H30" s="67">
        <v>0</v>
      </c>
      <c r="I30" s="67">
        <v>0</v>
      </c>
      <c r="J30" s="67">
        <v>320814.65000000002</v>
      </c>
      <c r="K30" s="69"/>
      <c r="L30" s="64"/>
    </row>
    <row r="31" spans="1:12">
      <c r="A31" s="64"/>
      <c r="B31" s="64"/>
      <c r="C31" s="64" t="s">
        <v>9060</v>
      </c>
      <c r="D31" s="64" t="s">
        <v>8946</v>
      </c>
      <c r="E31" s="67">
        <v>347300</v>
      </c>
      <c r="F31" s="67">
        <v>0</v>
      </c>
      <c r="G31" s="67">
        <v>0</v>
      </c>
      <c r="H31" s="67">
        <v>0</v>
      </c>
      <c r="I31" s="67">
        <v>347300</v>
      </c>
      <c r="J31" s="67">
        <v>0</v>
      </c>
      <c r="K31" s="69"/>
      <c r="L31" s="64"/>
    </row>
    <row r="32" spans="1:12">
      <c r="A32" s="64"/>
      <c r="B32" s="64"/>
      <c r="C32" s="64" t="s">
        <v>9061</v>
      </c>
      <c r="D32" s="64" t="s">
        <v>8947</v>
      </c>
      <c r="E32" s="67">
        <v>0</v>
      </c>
      <c r="F32" s="67">
        <v>33785.96</v>
      </c>
      <c r="G32" s="67">
        <v>0</v>
      </c>
      <c r="H32" s="67">
        <v>0</v>
      </c>
      <c r="I32" s="67">
        <v>0</v>
      </c>
      <c r="J32" s="67">
        <v>33785.96</v>
      </c>
      <c r="K32" s="69"/>
      <c r="L32" s="64"/>
    </row>
    <row r="33" spans="1:12">
      <c r="A33" s="64"/>
      <c r="B33" s="64"/>
      <c r="C33" s="64" t="s">
        <v>9062</v>
      </c>
      <c r="D33" s="64" t="s">
        <v>8948</v>
      </c>
      <c r="E33" s="67">
        <v>15000</v>
      </c>
      <c r="F33" s="67">
        <v>0</v>
      </c>
      <c r="G33" s="67">
        <v>0</v>
      </c>
      <c r="H33" s="67">
        <v>0</v>
      </c>
      <c r="I33" s="67">
        <v>15000</v>
      </c>
      <c r="J33" s="67">
        <v>0</v>
      </c>
      <c r="K33" s="69"/>
      <c r="L33" s="64"/>
    </row>
    <row r="34" spans="1:12">
      <c r="A34" s="64"/>
      <c r="B34" s="64"/>
      <c r="C34" s="64" t="s">
        <v>9063</v>
      </c>
      <c r="D34" s="64" t="s">
        <v>8949</v>
      </c>
      <c r="E34" s="67">
        <v>0</v>
      </c>
      <c r="F34" s="67">
        <v>171.23</v>
      </c>
      <c r="G34" s="67">
        <v>0</v>
      </c>
      <c r="H34" s="67">
        <v>0</v>
      </c>
      <c r="I34" s="67">
        <v>0</v>
      </c>
      <c r="J34" s="67">
        <v>171.23</v>
      </c>
      <c r="K34" s="69"/>
      <c r="L34" s="64"/>
    </row>
    <row r="35" spans="1:12">
      <c r="A35" s="64"/>
      <c r="B35" s="64"/>
      <c r="C35" s="64" t="s">
        <v>9064</v>
      </c>
      <c r="D35" s="64" t="s">
        <v>8950</v>
      </c>
      <c r="E35" s="67">
        <v>10000</v>
      </c>
      <c r="F35" s="67">
        <v>0</v>
      </c>
      <c r="G35" s="67">
        <v>0</v>
      </c>
      <c r="H35" s="67">
        <v>0</v>
      </c>
      <c r="I35" s="67">
        <v>10000</v>
      </c>
      <c r="J35" s="67">
        <v>0</v>
      </c>
      <c r="K35" s="69"/>
      <c r="L35" s="64"/>
    </row>
    <row r="36" spans="1:12">
      <c r="A36" s="64"/>
      <c r="B36" s="64"/>
      <c r="C36" s="64" t="s">
        <v>9065</v>
      </c>
      <c r="D36" s="64" t="s">
        <v>8951</v>
      </c>
      <c r="E36" s="67">
        <v>0</v>
      </c>
      <c r="F36" s="67">
        <v>5416.67</v>
      </c>
      <c r="G36" s="67">
        <v>0</v>
      </c>
      <c r="H36" s="67">
        <v>0</v>
      </c>
      <c r="I36" s="67">
        <v>0</v>
      </c>
      <c r="J36" s="67">
        <v>5416.67</v>
      </c>
      <c r="K36" s="69"/>
      <c r="L36" s="64"/>
    </row>
    <row r="37" spans="1:12">
      <c r="A37" s="64"/>
      <c r="B37" s="64"/>
      <c r="C37" s="64" t="s">
        <v>9066</v>
      </c>
      <c r="D37" s="64" t="s">
        <v>8952</v>
      </c>
      <c r="E37" s="67">
        <v>37700</v>
      </c>
      <c r="F37" s="67">
        <v>0</v>
      </c>
      <c r="G37" s="67">
        <v>0</v>
      </c>
      <c r="H37" s="67">
        <v>0</v>
      </c>
      <c r="I37" s="67">
        <v>37700</v>
      </c>
      <c r="J37" s="67">
        <v>0</v>
      </c>
      <c r="K37" s="69"/>
      <c r="L37" s="64"/>
    </row>
    <row r="38" spans="1:12">
      <c r="A38" s="64"/>
      <c r="B38" s="64"/>
      <c r="C38" s="64" t="s">
        <v>9067</v>
      </c>
      <c r="D38" s="64" t="s">
        <v>8953</v>
      </c>
      <c r="E38" s="67">
        <v>0</v>
      </c>
      <c r="F38" s="67">
        <v>17555.830000000002</v>
      </c>
      <c r="G38" s="67">
        <v>0</v>
      </c>
      <c r="H38" s="67">
        <v>0</v>
      </c>
      <c r="I38" s="67">
        <v>0</v>
      </c>
      <c r="J38" s="67">
        <v>17555.830000000002</v>
      </c>
      <c r="K38" s="69"/>
      <c r="L38" s="64"/>
    </row>
    <row r="39" spans="1:12">
      <c r="A39" s="64"/>
      <c r="B39" s="64"/>
      <c r="C39" s="64" t="s">
        <v>9068</v>
      </c>
      <c r="D39" s="64" t="s">
        <v>8954</v>
      </c>
      <c r="E39" s="67">
        <v>287900</v>
      </c>
      <c r="F39" s="67">
        <v>0</v>
      </c>
      <c r="G39" s="67">
        <v>0</v>
      </c>
      <c r="H39" s="67">
        <v>0</v>
      </c>
      <c r="I39" s="67">
        <v>287900</v>
      </c>
      <c r="J39" s="67">
        <v>0</v>
      </c>
      <c r="K39" s="69"/>
      <c r="L39" s="64"/>
    </row>
    <row r="40" spans="1:12">
      <c r="A40" s="64"/>
      <c r="B40" s="64"/>
      <c r="C40" s="64" t="s">
        <v>9069</v>
      </c>
      <c r="D40" s="64" t="s">
        <v>8955</v>
      </c>
      <c r="E40" s="67">
        <v>0</v>
      </c>
      <c r="F40" s="67">
        <v>148465.99</v>
      </c>
      <c r="G40" s="67">
        <v>0</v>
      </c>
      <c r="H40" s="67">
        <v>0</v>
      </c>
      <c r="I40" s="67">
        <v>0</v>
      </c>
      <c r="J40" s="67">
        <v>148465.99</v>
      </c>
      <c r="K40" s="69"/>
      <c r="L40" s="64"/>
    </row>
    <row r="41" spans="1:12">
      <c r="A41" s="64"/>
      <c r="B41" s="64"/>
      <c r="C41" s="64" t="s">
        <v>9070</v>
      </c>
      <c r="D41" s="64" t="s">
        <v>8956</v>
      </c>
      <c r="E41" s="67">
        <v>52450</v>
      </c>
      <c r="F41" s="67">
        <v>0</v>
      </c>
      <c r="G41" s="67">
        <v>0</v>
      </c>
      <c r="H41" s="67">
        <v>0</v>
      </c>
      <c r="I41" s="67">
        <v>52450</v>
      </c>
      <c r="J41" s="67">
        <v>0</v>
      </c>
      <c r="K41" s="69"/>
      <c r="L41" s="64"/>
    </row>
    <row r="42" spans="1:12">
      <c r="A42" s="64"/>
      <c r="B42" s="64"/>
      <c r="C42" s="64" t="s">
        <v>9071</v>
      </c>
      <c r="D42" s="64" t="s">
        <v>8957</v>
      </c>
      <c r="E42" s="67">
        <v>0</v>
      </c>
      <c r="F42" s="67">
        <v>15763.6</v>
      </c>
      <c r="G42" s="67">
        <v>0</v>
      </c>
      <c r="H42" s="67">
        <v>0</v>
      </c>
      <c r="I42" s="67">
        <v>0</v>
      </c>
      <c r="J42" s="67">
        <v>15763.6</v>
      </c>
      <c r="K42" s="69"/>
      <c r="L42" s="64"/>
    </row>
    <row r="43" spans="1:12">
      <c r="A43" s="64"/>
      <c r="B43" s="64"/>
      <c r="C43" s="64" t="s">
        <v>9072</v>
      </c>
      <c r="D43" s="64" t="s">
        <v>8958</v>
      </c>
      <c r="E43" s="67">
        <v>40000</v>
      </c>
      <c r="F43" s="67">
        <v>0</v>
      </c>
      <c r="G43" s="67">
        <v>0</v>
      </c>
      <c r="H43" s="67">
        <v>0</v>
      </c>
      <c r="I43" s="67">
        <v>40000</v>
      </c>
      <c r="J43" s="67">
        <v>0</v>
      </c>
      <c r="K43" s="69"/>
      <c r="L43" s="64"/>
    </row>
    <row r="44" spans="1:12">
      <c r="A44" s="64"/>
      <c r="B44" s="64"/>
      <c r="C44" s="64" t="s">
        <v>9073</v>
      </c>
      <c r="D44" s="64" t="s">
        <v>8959</v>
      </c>
      <c r="E44" s="67">
        <v>0</v>
      </c>
      <c r="F44" s="67">
        <v>10000.01</v>
      </c>
      <c r="G44" s="67">
        <v>0</v>
      </c>
      <c r="H44" s="67">
        <v>0</v>
      </c>
      <c r="I44" s="67">
        <v>0</v>
      </c>
      <c r="J44" s="67">
        <v>10000.01</v>
      </c>
      <c r="K44" s="69"/>
      <c r="L44" s="64"/>
    </row>
    <row r="45" spans="1:12">
      <c r="A45" s="64"/>
      <c r="B45" s="64"/>
      <c r="C45" s="64" t="s">
        <v>9074</v>
      </c>
      <c r="D45" s="64" t="s">
        <v>8960</v>
      </c>
      <c r="E45" s="67">
        <v>458500</v>
      </c>
      <c r="F45" s="67">
        <v>0</v>
      </c>
      <c r="G45" s="67">
        <v>0</v>
      </c>
      <c r="H45" s="67">
        <v>0</v>
      </c>
      <c r="I45" s="67">
        <v>458500</v>
      </c>
      <c r="J45" s="67">
        <v>0</v>
      </c>
      <c r="K45" s="69"/>
      <c r="L45" s="64"/>
    </row>
    <row r="46" spans="1:12">
      <c r="A46" s="64"/>
      <c r="B46" s="64"/>
      <c r="C46" s="64" t="s">
        <v>9075</v>
      </c>
      <c r="D46" s="64" t="s">
        <v>8961</v>
      </c>
      <c r="E46" s="67">
        <v>0</v>
      </c>
      <c r="F46" s="67">
        <v>319673.15000000002</v>
      </c>
      <c r="G46" s="67">
        <v>0</v>
      </c>
      <c r="H46" s="67">
        <v>0</v>
      </c>
      <c r="I46" s="67">
        <v>0</v>
      </c>
      <c r="J46" s="67">
        <v>319673.15000000002</v>
      </c>
      <c r="K46" s="69"/>
      <c r="L46" s="64"/>
    </row>
    <row r="47" spans="1:12">
      <c r="A47" s="64"/>
      <c r="B47" s="64"/>
      <c r="C47" s="64" t="s">
        <v>9076</v>
      </c>
      <c r="D47" s="64" t="s">
        <v>8962</v>
      </c>
      <c r="E47" s="67">
        <v>27000</v>
      </c>
      <c r="F47" s="67">
        <v>0</v>
      </c>
      <c r="G47" s="67">
        <v>0</v>
      </c>
      <c r="H47" s="67">
        <v>0</v>
      </c>
      <c r="I47" s="67">
        <v>27000</v>
      </c>
      <c r="J47" s="67">
        <v>0</v>
      </c>
      <c r="K47" s="69"/>
      <c r="L47" s="64"/>
    </row>
    <row r="48" spans="1:12">
      <c r="A48" s="64"/>
      <c r="B48" s="64"/>
      <c r="C48" s="64" t="s">
        <v>9077</v>
      </c>
      <c r="D48" s="64" t="s">
        <v>8963</v>
      </c>
      <c r="E48" s="67">
        <v>0</v>
      </c>
      <c r="F48" s="67">
        <v>25200</v>
      </c>
      <c r="G48" s="67">
        <v>0</v>
      </c>
      <c r="H48" s="67">
        <v>0</v>
      </c>
      <c r="I48" s="67">
        <v>0</v>
      </c>
      <c r="J48" s="67">
        <v>25200</v>
      </c>
      <c r="K48" s="69"/>
      <c r="L48" s="64"/>
    </row>
    <row r="49" spans="1:12">
      <c r="A49" s="64"/>
      <c r="B49" s="64"/>
      <c r="C49" s="64" t="s">
        <v>9078</v>
      </c>
      <c r="D49" s="64" t="s">
        <v>8964</v>
      </c>
      <c r="E49" s="67">
        <v>252500</v>
      </c>
      <c r="F49" s="67">
        <v>0</v>
      </c>
      <c r="G49" s="67">
        <v>0</v>
      </c>
      <c r="H49" s="67">
        <v>0</v>
      </c>
      <c r="I49" s="67">
        <v>252500</v>
      </c>
      <c r="J49" s="67">
        <v>0</v>
      </c>
      <c r="K49" s="69"/>
      <c r="L49" s="64"/>
    </row>
    <row r="50" spans="1:12">
      <c r="A50" s="64"/>
      <c r="B50" s="64"/>
      <c r="C50" s="64" t="s">
        <v>9079</v>
      </c>
      <c r="D50" s="64" t="s">
        <v>8965</v>
      </c>
      <c r="E50" s="67">
        <v>0</v>
      </c>
      <c r="F50" s="67">
        <v>55450.83</v>
      </c>
      <c r="G50" s="67">
        <v>0</v>
      </c>
      <c r="H50" s="67">
        <v>0</v>
      </c>
      <c r="I50" s="67">
        <v>0</v>
      </c>
      <c r="J50" s="67">
        <v>55450.83</v>
      </c>
      <c r="K50" s="69"/>
      <c r="L50" s="64"/>
    </row>
    <row r="51" spans="1:12">
      <c r="A51" s="64"/>
      <c r="B51" s="64"/>
      <c r="C51" s="64" t="s">
        <v>9080</v>
      </c>
      <c r="D51" s="64" t="s">
        <v>8966</v>
      </c>
      <c r="E51" s="67">
        <v>76074400</v>
      </c>
      <c r="F51" s="67">
        <v>0</v>
      </c>
      <c r="G51" s="67">
        <v>194800</v>
      </c>
      <c r="H51" s="67">
        <v>0</v>
      </c>
      <c r="I51" s="67">
        <v>76269200</v>
      </c>
      <c r="J51" s="67">
        <v>0</v>
      </c>
      <c r="K51" s="69"/>
      <c r="L51" s="64"/>
    </row>
    <row r="52" spans="1:12">
      <c r="A52" s="64"/>
      <c r="B52" s="64"/>
      <c r="C52" s="64" t="s">
        <v>9081</v>
      </c>
      <c r="D52" s="64" t="s">
        <v>8967</v>
      </c>
      <c r="E52" s="67">
        <v>0</v>
      </c>
      <c r="F52" s="67">
        <v>33506660.940000001</v>
      </c>
      <c r="G52" s="67">
        <v>0</v>
      </c>
      <c r="H52" s="67">
        <v>0</v>
      </c>
      <c r="I52" s="67">
        <v>0</v>
      </c>
      <c r="J52" s="67">
        <v>33506660.940000001</v>
      </c>
      <c r="K52" s="69"/>
      <c r="L52" s="64"/>
    </row>
    <row r="53" spans="1:12">
      <c r="A53" s="64"/>
      <c r="B53" s="64"/>
      <c r="C53" s="64" t="s">
        <v>9082</v>
      </c>
      <c r="D53" s="64" t="s">
        <v>8968</v>
      </c>
      <c r="E53" s="67">
        <v>10786559</v>
      </c>
      <c r="F53" s="67">
        <v>0</v>
      </c>
      <c r="G53" s="67">
        <v>0</v>
      </c>
      <c r="H53" s="67">
        <v>0</v>
      </c>
      <c r="I53" s="67">
        <v>10786559</v>
      </c>
      <c r="J53" s="67">
        <v>0</v>
      </c>
      <c r="K53" s="69"/>
      <c r="L53" s="64"/>
    </row>
    <row r="54" spans="1:12">
      <c r="A54" s="64"/>
      <c r="B54" s="64"/>
      <c r="C54" s="64" t="s">
        <v>9083</v>
      </c>
      <c r="D54" s="64" t="s">
        <v>8969</v>
      </c>
      <c r="E54" s="67">
        <v>0</v>
      </c>
      <c r="F54" s="67">
        <v>5487545.75</v>
      </c>
      <c r="G54" s="67">
        <v>0</v>
      </c>
      <c r="H54" s="67">
        <v>0</v>
      </c>
      <c r="I54" s="67">
        <v>0</v>
      </c>
      <c r="J54" s="67">
        <v>5487545.75</v>
      </c>
      <c r="K54" s="69"/>
      <c r="L54" s="64"/>
    </row>
    <row r="55" spans="1:12">
      <c r="A55" s="64"/>
      <c r="B55" s="64"/>
      <c r="C55" s="64" t="s">
        <v>9084</v>
      </c>
      <c r="D55" s="64" t="s">
        <v>8970</v>
      </c>
      <c r="E55" s="67">
        <v>0</v>
      </c>
      <c r="F55" s="67">
        <v>0</v>
      </c>
      <c r="G55" s="67">
        <v>20500</v>
      </c>
      <c r="H55" s="67">
        <v>44197</v>
      </c>
      <c r="I55" s="67">
        <v>0</v>
      </c>
      <c r="J55" s="67">
        <v>23697</v>
      </c>
      <c r="K55" s="69"/>
      <c r="L55" s="64"/>
    </row>
    <row r="56" spans="1:12">
      <c r="A56" s="64"/>
      <c r="B56" s="64"/>
      <c r="C56" s="64" t="s">
        <v>9085</v>
      </c>
      <c r="D56" s="64" t="s">
        <v>8971</v>
      </c>
      <c r="E56" s="67">
        <v>0</v>
      </c>
      <c r="F56" s="67">
        <v>228860</v>
      </c>
      <c r="G56" s="67">
        <v>617173.17000000004</v>
      </c>
      <c r="H56" s="67">
        <v>388313.17</v>
      </c>
      <c r="I56" s="67">
        <v>0</v>
      </c>
      <c r="J56" s="67">
        <v>0</v>
      </c>
      <c r="K56" s="69"/>
      <c r="L56" s="64"/>
    </row>
    <row r="57" spans="1:12">
      <c r="A57" s="64"/>
      <c r="B57" s="64"/>
      <c r="C57" s="64" t="s">
        <v>9086</v>
      </c>
      <c r="D57" s="64" t="s">
        <v>8972</v>
      </c>
      <c r="E57" s="67">
        <v>0</v>
      </c>
      <c r="F57" s="67">
        <v>0</v>
      </c>
      <c r="G57" s="67">
        <v>99029.56</v>
      </c>
      <c r="H57" s="67">
        <v>99029.56</v>
      </c>
      <c r="I57" s="67">
        <v>0</v>
      </c>
      <c r="J57" s="67">
        <v>0</v>
      </c>
      <c r="K57" s="69"/>
      <c r="L57" s="64"/>
    </row>
    <row r="58" spans="1:12">
      <c r="A58" s="64"/>
      <c r="B58" s="64"/>
      <c r="C58" s="64" t="s">
        <v>9087</v>
      </c>
      <c r="D58" s="64" t="s">
        <v>8973</v>
      </c>
      <c r="E58" s="67">
        <v>0</v>
      </c>
      <c r="F58" s="67">
        <v>0</v>
      </c>
      <c r="G58" s="67">
        <v>4417.93</v>
      </c>
      <c r="H58" s="67">
        <v>4417.93</v>
      </c>
      <c r="I58" s="67">
        <v>0</v>
      </c>
      <c r="J58" s="67">
        <v>0</v>
      </c>
      <c r="K58" s="69"/>
      <c r="L58" s="64"/>
    </row>
    <row r="59" spans="1:12">
      <c r="A59" s="64"/>
      <c r="B59" s="64"/>
      <c r="C59" s="64" t="s">
        <v>9088</v>
      </c>
      <c r="D59" s="64" t="s">
        <v>8974</v>
      </c>
      <c r="E59" s="67">
        <v>0</v>
      </c>
      <c r="F59" s="67">
        <v>2391.54</v>
      </c>
      <c r="G59" s="67">
        <v>2391.54</v>
      </c>
      <c r="H59" s="67">
        <v>1653.3</v>
      </c>
      <c r="I59" s="67">
        <v>0</v>
      </c>
      <c r="J59" s="67">
        <v>1653.3</v>
      </c>
      <c r="K59" s="69"/>
      <c r="L59" s="64"/>
    </row>
    <row r="60" spans="1:12">
      <c r="A60" s="64"/>
      <c r="B60" s="64"/>
      <c r="C60" s="64" t="s">
        <v>9089</v>
      </c>
      <c r="D60" s="64" t="s">
        <v>8975</v>
      </c>
      <c r="E60" s="67">
        <v>0</v>
      </c>
      <c r="F60" s="67">
        <v>3800</v>
      </c>
      <c r="G60" s="67">
        <v>3800</v>
      </c>
      <c r="H60" s="67">
        <v>4100</v>
      </c>
      <c r="I60" s="67">
        <v>0</v>
      </c>
      <c r="J60" s="67">
        <v>4100</v>
      </c>
      <c r="K60" s="69"/>
      <c r="L60" s="64"/>
    </row>
    <row r="61" spans="1:12">
      <c r="A61" s="64"/>
      <c r="B61" s="64"/>
      <c r="C61" s="64" t="s">
        <v>9090</v>
      </c>
      <c r="D61" s="64" t="s">
        <v>8976</v>
      </c>
      <c r="E61" s="67">
        <v>0</v>
      </c>
      <c r="F61" s="67">
        <v>23.78</v>
      </c>
      <c r="G61" s="67">
        <v>23.78</v>
      </c>
      <c r="H61" s="67">
        <v>0</v>
      </c>
      <c r="I61" s="67">
        <v>0</v>
      </c>
      <c r="J61" s="67">
        <v>0</v>
      </c>
      <c r="K61" s="69"/>
      <c r="L61" s="64"/>
    </row>
    <row r="62" spans="1:12">
      <c r="A62" s="64"/>
      <c r="B62" s="64"/>
      <c r="C62" s="64" t="s">
        <v>9091</v>
      </c>
      <c r="D62" s="64" t="s">
        <v>8977</v>
      </c>
      <c r="E62" s="67">
        <v>0</v>
      </c>
      <c r="F62" s="67">
        <v>38462.239999999998</v>
      </c>
      <c r="G62" s="67">
        <v>38462.239999999998</v>
      </c>
      <c r="H62" s="67">
        <v>4034.94</v>
      </c>
      <c r="I62" s="67">
        <v>0</v>
      </c>
      <c r="J62" s="67">
        <v>4034.94</v>
      </c>
      <c r="K62" s="69"/>
      <c r="L62" s="64"/>
    </row>
    <row r="63" spans="1:12">
      <c r="A63" s="64"/>
      <c r="B63" s="64"/>
      <c r="C63" s="64" t="s">
        <v>9092</v>
      </c>
      <c r="D63" s="64" t="s">
        <v>8978</v>
      </c>
      <c r="E63" s="67">
        <v>0</v>
      </c>
      <c r="F63" s="67">
        <v>0</v>
      </c>
      <c r="G63" s="67">
        <v>2994782</v>
      </c>
      <c r="H63" s="67">
        <v>2994782</v>
      </c>
      <c r="I63" s="67">
        <v>0</v>
      </c>
      <c r="J63" s="67">
        <v>0</v>
      </c>
      <c r="K63" s="69"/>
      <c r="L63" s="64"/>
    </row>
    <row r="64" spans="1:12">
      <c r="A64" s="64"/>
      <c r="B64" s="64"/>
      <c r="C64" s="64" t="s">
        <v>9093</v>
      </c>
      <c r="D64" s="64" t="s">
        <v>9215</v>
      </c>
      <c r="E64" s="67">
        <v>0</v>
      </c>
      <c r="F64" s="67">
        <v>0</v>
      </c>
      <c r="G64" s="67">
        <v>490000</v>
      </c>
      <c r="H64" s="67">
        <v>980000</v>
      </c>
      <c r="I64" s="67">
        <v>0</v>
      </c>
      <c r="J64" s="67">
        <v>490000</v>
      </c>
      <c r="K64" s="69"/>
      <c r="L64" s="64"/>
    </row>
    <row r="65" spans="1:12">
      <c r="A65" s="64"/>
      <c r="B65" s="64"/>
      <c r="C65" s="64" t="s">
        <v>9094</v>
      </c>
      <c r="D65" s="64" t="s">
        <v>8979</v>
      </c>
      <c r="E65" s="67">
        <v>0</v>
      </c>
      <c r="F65" s="67">
        <v>13588</v>
      </c>
      <c r="G65" s="67">
        <v>27176</v>
      </c>
      <c r="H65" s="67">
        <v>13588</v>
      </c>
      <c r="I65" s="67">
        <v>0</v>
      </c>
      <c r="J65" s="67">
        <v>0</v>
      </c>
      <c r="K65" s="69"/>
      <c r="L65" s="64"/>
    </row>
    <row r="66" spans="1:12">
      <c r="A66" s="64"/>
      <c r="B66" s="64"/>
      <c r="C66" s="64" t="s">
        <v>9095</v>
      </c>
      <c r="D66" s="64" t="s">
        <v>8980</v>
      </c>
      <c r="E66" s="67">
        <v>0</v>
      </c>
      <c r="F66" s="67">
        <v>0</v>
      </c>
      <c r="G66" s="67">
        <v>397150</v>
      </c>
      <c r="H66" s="67">
        <v>397150</v>
      </c>
      <c r="I66" s="67">
        <v>0</v>
      </c>
      <c r="J66" s="67">
        <v>0</v>
      </c>
      <c r="K66" s="69"/>
      <c r="L66" s="64"/>
    </row>
    <row r="67" spans="1:12">
      <c r="A67" s="64"/>
      <c r="B67" s="64"/>
      <c r="C67" s="64" t="s">
        <v>9095</v>
      </c>
      <c r="D67" s="64" t="s">
        <v>9183</v>
      </c>
      <c r="E67" s="67">
        <v>0</v>
      </c>
      <c r="F67" s="67">
        <v>156.04</v>
      </c>
      <c r="G67" s="67">
        <v>0</v>
      </c>
      <c r="H67" s="67">
        <v>0</v>
      </c>
      <c r="I67" s="67">
        <v>0</v>
      </c>
      <c r="J67" s="67">
        <v>156.04</v>
      </c>
      <c r="K67" s="69">
        <v>80127</v>
      </c>
      <c r="L67" s="64" t="s">
        <v>478</v>
      </c>
    </row>
    <row r="68" spans="1:12">
      <c r="A68" s="64"/>
      <c r="B68" s="64"/>
      <c r="C68" s="64" t="s">
        <v>9095</v>
      </c>
      <c r="D68" s="64" t="s">
        <v>8982</v>
      </c>
      <c r="E68" s="67">
        <v>0</v>
      </c>
      <c r="F68" s="67">
        <v>117500</v>
      </c>
      <c r="G68" s="67">
        <v>0</v>
      </c>
      <c r="H68" s="67">
        <v>0</v>
      </c>
      <c r="I68" s="67">
        <v>0</v>
      </c>
      <c r="J68" s="67">
        <v>117500</v>
      </c>
      <c r="K68" s="69"/>
      <c r="L68" s="64"/>
    </row>
    <row r="69" spans="1:12">
      <c r="A69" s="64"/>
      <c r="B69" s="64"/>
      <c r="C69" s="64" t="s">
        <v>9095</v>
      </c>
      <c r="D69" s="64" t="s">
        <v>8983</v>
      </c>
      <c r="E69" s="67">
        <v>0</v>
      </c>
      <c r="F69" s="67">
        <v>25935</v>
      </c>
      <c r="G69" s="67">
        <v>0</v>
      </c>
      <c r="H69" s="67">
        <v>0</v>
      </c>
      <c r="I69" s="67">
        <v>0</v>
      </c>
      <c r="J69" s="67">
        <v>25935</v>
      </c>
      <c r="K69" s="69"/>
      <c r="L69" s="64"/>
    </row>
    <row r="70" spans="1:12">
      <c r="A70" s="64"/>
      <c r="B70" s="64"/>
      <c r="C70" s="64" t="s">
        <v>9096</v>
      </c>
      <c r="D70" s="64" t="s">
        <v>8984</v>
      </c>
      <c r="E70" s="67">
        <v>0</v>
      </c>
      <c r="F70" s="67">
        <v>2274106.87</v>
      </c>
      <c r="G70" s="67">
        <v>0</v>
      </c>
      <c r="H70" s="67">
        <v>0</v>
      </c>
      <c r="I70" s="67">
        <v>0</v>
      </c>
      <c r="J70" s="67">
        <v>2274106.87</v>
      </c>
      <c r="K70" s="69"/>
      <c r="L70" s="64"/>
    </row>
    <row r="71" spans="1:12">
      <c r="A71" s="64"/>
      <c r="B71" s="64"/>
      <c r="C71" s="64" t="s">
        <v>9097</v>
      </c>
      <c r="D71" s="64" t="s">
        <v>8985</v>
      </c>
      <c r="E71" s="67">
        <v>0</v>
      </c>
      <c r="F71" s="67">
        <v>3500</v>
      </c>
      <c r="G71" s="67">
        <v>0</v>
      </c>
      <c r="H71" s="67">
        <v>0</v>
      </c>
      <c r="I71" s="67">
        <v>0</v>
      </c>
      <c r="J71" s="67">
        <v>3500</v>
      </c>
      <c r="K71" s="69"/>
      <c r="L71" s="64"/>
    </row>
    <row r="72" spans="1:12">
      <c r="A72" s="64"/>
      <c r="B72" s="64"/>
      <c r="C72" s="64" t="s">
        <v>9098</v>
      </c>
      <c r="D72" s="64" t="s">
        <v>8986</v>
      </c>
      <c r="E72" s="67">
        <v>0</v>
      </c>
      <c r="F72" s="67">
        <v>66973117.469999999</v>
      </c>
      <c r="G72" s="67">
        <v>0</v>
      </c>
      <c r="H72" s="67">
        <v>0</v>
      </c>
      <c r="I72" s="67">
        <v>0</v>
      </c>
      <c r="J72" s="67">
        <v>66973117.469999999</v>
      </c>
      <c r="K72" s="69"/>
      <c r="L72" s="64"/>
    </row>
    <row r="73" spans="1:12">
      <c r="A73" s="64"/>
      <c r="B73" s="64"/>
      <c r="C73" s="64" t="s">
        <v>9099</v>
      </c>
      <c r="D73" s="64" t="s">
        <v>9184</v>
      </c>
      <c r="E73" s="67">
        <v>0</v>
      </c>
      <c r="F73" s="67">
        <v>10366</v>
      </c>
      <c r="G73" s="67">
        <v>0</v>
      </c>
      <c r="H73" s="67">
        <v>0</v>
      </c>
      <c r="I73" s="67">
        <v>0</v>
      </c>
      <c r="J73" s="67">
        <v>10366</v>
      </c>
      <c r="K73" s="69"/>
      <c r="L73" s="64"/>
    </row>
    <row r="74" spans="1:12">
      <c r="A74" s="64"/>
      <c r="B74" s="64"/>
      <c r="C74" s="64" t="s">
        <v>9199</v>
      </c>
      <c r="D74" s="64" t="s">
        <v>8987</v>
      </c>
      <c r="E74" s="67">
        <v>0</v>
      </c>
      <c r="F74" s="67">
        <v>82663.320000000007</v>
      </c>
      <c r="G74" s="67">
        <v>0</v>
      </c>
      <c r="H74" s="67">
        <v>45047.17</v>
      </c>
      <c r="I74" s="67">
        <v>0</v>
      </c>
      <c r="J74" s="67">
        <v>127710.49</v>
      </c>
      <c r="K74" s="69"/>
      <c r="L74" s="64"/>
    </row>
    <row r="75" spans="1:12">
      <c r="A75" s="64"/>
      <c r="B75" s="64"/>
      <c r="C75" s="64" t="s">
        <v>9100</v>
      </c>
      <c r="D75" s="64" t="s">
        <v>8988</v>
      </c>
      <c r="E75" s="67">
        <v>0</v>
      </c>
      <c r="F75" s="67">
        <v>756.6</v>
      </c>
      <c r="G75" s="67">
        <v>0</v>
      </c>
      <c r="H75" s="67">
        <v>29.1</v>
      </c>
      <c r="I75" s="67">
        <v>0</v>
      </c>
      <c r="J75" s="67">
        <v>785.7</v>
      </c>
      <c r="K75" s="69"/>
      <c r="L75" s="64"/>
    </row>
    <row r="76" spans="1:12">
      <c r="A76" s="64"/>
      <c r="B76" s="64"/>
      <c r="C76" s="64" t="s">
        <v>9101</v>
      </c>
      <c r="D76" s="64" t="s">
        <v>8989</v>
      </c>
      <c r="E76" s="67">
        <v>0</v>
      </c>
      <c r="F76" s="67">
        <v>1138</v>
      </c>
      <c r="G76" s="67">
        <v>0</v>
      </c>
      <c r="H76" s="67">
        <v>147</v>
      </c>
      <c r="I76" s="67">
        <v>0</v>
      </c>
      <c r="J76" s="67">
        <v>1285</v>
      </c>
      <c r="K76" s="69"/>
      <c r="L76" s="64"/>
    </row>
    <row r="77" spans="1:12">
      <c r="A77" s="64"/>
      <c r="B77" s="64"/>
      <c r="C77" s="64" t="s">
        <v>9102</v>
      </c>
      <c r="D77" s="64" t="s">
        <v>8990</v>
      </c>
      <c r="E77" s="67">
        <v>0</v>
      </c>
      <c r="F77" s="67">
        <v>52350</v>
      </c>
      <c r="G77" s="67">
        <v>0</v>
      </c>
      <c r="H77" s="67">
        <v>23760</v>
      </c>
      <c r="I77" s="67">
        <v>0</v>
      </c>
      <c r="J77" s="67">
        <v>76110</v>
      </c>
      <c r="K77" s="69"/>
      <c r="L77" s="64"/>
    </row>
    <row r="78" spans="1:12">
      <c r="A78" s="64"/>
      <c r="B78" s="64"/>
      <c r="C78" s="64" t="s">
        <v>9103</v>
      </c>
      <c r="D78" s="64" t="s">
        <v>8991</v>
      </c>
      <c r="E78" s="67">
        <v>0</v>
      </c>
      <c r="F78" s="67">
        <v>130</v>
      </c>
      <c r="G78" s="67">
        <v>0</v>
      </c>
      <c r="H78" s="67">
        <v>20</v>
      </c>
      <c r="I78" s="67">
        <v>0</v>
      </c>
      <c r="J78" s="67">
        <v>150</v>
      </c>
      <c r="K78" s="69"/>
      <c r="L78" s="64"/>
    </row>
    <row r="79" spans="1:12">
      <c r="A79" s="64"/>
      <c r="B79" s="64"/>
      <c r="C79" s="64" t="s">
        <v>9104</v>
      </c>
      <c r="D79" s="64" t="s">
        <v>8992</v>
      </c>
      <c r="E79" s="67">
        <v>0</v>
      </c>
      <c r="F79" s="67">
        <v>230</v>
      </c>
      <c r="G79" s="67">
        <v>0</v>
      </c>
      <c r="H79" s="67">
        <v>20</v>
      </c>
      <c r="I79" s="67">
        <v>0</v>
      </c>
      <c r="J79" s="67">
        <v>250</v>
      </c>
      <c r="K79" s="69"/>
      <c r="L79" s="64"/>
    </row>
    <row r="80" spans="1:12">
      <c r="A80" s="64"/>
      <c r="B80" s="64"/>
      <c r="C80" s="64" t="s">
        <v>9105</v>
      </c>
      <c r="D80" s="64" t="s">
        <v>9185</v>
      </c>
      <c r="E80" s="67">
        <v>0</v>
      </c>
      <c r="F80" s="67">
        <v>3000</v>
      </c>
      <c r="G80" s="67">
        <v>0</v>
      </c>
      <c r="H80" s="67">
        <v>0</v>
      </c>
      <c r="I80" s="67">
        <v>0</v>
      </c>
      <c r="J80" s="67">
        <v>3000</v>
      </c>
      <c r="K80" s="69"/>
      <c r="L80" s="64"/>
    </row>
    <row r="81" spans="1:12">
      <c r="A81" s="64"/>
      <c r="B81" s="64"/>
      <c r="C81" s="64" t="s">
        <v>9200</v>
      </c>
      <c r="D81" s="64" t="s">
        <v>8993</v>
      </c>
      <c r="E81" s="67">
        <v>0</v>
      </c>
      <c r="F81" s="67">
        <v>2300</v>
      </c>
      <c r="G81" s="67">
        <v>0</v>
      </c>
      <c r="H81" s="67">
        <v>1194</v>
      </c>
      <c r="I81" s="67">
        <v>0</v>
      </c>
      <c r="J81" s="67">
        <v>3494</v>
      </c>
      <c r="K81" s="69"/>
      <c r="L81" s="64"/>
    </row>
    <row r="82" spans="1:12">
      <c r="A82" s="64"/>
      <c r="B82" s="64"/>
      <c r="C82" s="64" t="s">
        <v>9106</v>
      </c>
      <c r="D82" s="64" t="s">
        <v>9186</v>
      </c>
      <c r="E82" s="67">
        <v>0</v>
      </c>
      <c r="F82" s="67">
        <v>5000</v>
      </c>
      <c r="G82" s="67">
        <v>0</v>
      </c>
      <c r="H82" s="67">
        <v>0</v>
      </c>
      <c r="I82" s="67">
        <v>0</v>
      </c>
      <c r="J82" s="67">
        <v>5000</v>
      </c>
      <c r="K82" s="69"/>
      <c r="L82" s="64"/>
    </row>
    <row r="83" spans="1:12">
      <c r="A83" s="64"/>
      <c r="B83" s="64"/>
      <c r="C83" s="64" t="s">
        <v>9201</v>
      </c>
      <c r="D83" s="64" t="s">
        <v>9187</v>
      </c>
      <c r="E83" s="67">
        <v>0</v>
      </c>
      <c r="F83" s="67">
        <v>2000</v>
      </c>
      <c r="G83" s="67">
        <v>0</v>
      </c>
      <c r="H83" s="67">
        <v>1000</v>
      </c>
      <c r="I83" s="67">
        <v>0</v>
      </c>
      <c r="J83" s="67">
        <v>3000</v>
      </c>
      <c r="K83" s="69"/>
      <c r="L83" s="64"/>
    </row>
    <row r="84" spans="1:12">
      <c r="A84" s="64"/>
      <c r="B84" s="64"/>
      <c r="C84" s="64" t="s">
        <v>9202</v>
      </c>
      <c r="D84" s="64" t="s">
        <v>8994</v>
      </c>
      <c r="E84" s="67">
        <v>0</v>
      </c>
      <c r="F84" s="67">
        <v>1170</v>
      </c>
      <c r="G84" s="67">
        <v>0</v>
      </c>
      <c r="H84" s="67">
        <v>60</v>
      </c>
      <c r="I84" s="67">
        <v>0</v>
      </c>
      <c r="J84" s="67">
        <v>1230</v>
      </c>
      <c r="K84" s="69"/>
      <c r="L84" s="64"/>
    </row>
    <row r="85" spans="1:12">
      <c r="A85" s="64"/>
      <c r="B85" s="64"/>
      <c r="C85" s="64" t="s">
        <v>9107</v>
      </c>
      <c r="D85" s="64" t="s">
        <v>9188</v>
      </c>
      <c r="E85" s="67">
        <v>0</v>
      </c>
      <c r="F85" s="67">
        <v>60</v>
      </c>
      <c r="G85" s="67">
        <v>0</v>
      </c>
      <c r="H85" s="67">
        <v>0</v>
      </c>
      <c r="I85" s="67">
        <v>0</v>
      </c>
      <c r="J85" s="67">
        <v>60</v>
      </c>
      <c r="K85" s="69"/>
      <c r="L85" s="64"/>
    </row>
    <row r="86" spans="1:12">
      <c r="A86" s="64"/>
      <c r="B86" s="64"/>
      <c r="C86" s="64" t="s">
        <v>9203</v>
      </c>
      <c r="D86" s="64" t="s">
        <v>8995</v>
      </c>
      <c r="E86" s="67">
        <v>0</v>
      </c>
      <c r="F86" s="67">
        <v>32794.22</v>
      </c>
      <c r="G86" s="67">
        <v>0</v>
      </c>
      <c r="H86" s="67">
        <v>0</v>
      </c>
      <c r="I86" s="67">
        <v>0</v>
      </c>
      <c r="J86" s="67">
        <v>32794.22</v>
      </c>
      <c r="K86" s="69"/>
      <c r="L86" s="64"/>
    </row>
    <row r="87" spans="1:12">
      <c r="A87" s="64"/>
      <c r="B87" s="64"/>
      <c r="C87" s="64" t="s">
        <v>9108</v>
      </c>
      <c r="D87" s="64" t="s">
        <v>8996</v>
      </c>
      <c r="E87" s="67">
        <v>26658.53</v>
      </c>
      <c r="F87" s="67">
        <v>0</v>
      </c>
      <c r="G87" s="67">
        <v>0</v>
      </c>
      <c r="H87" s="67">
        <v>0</v>
      </c>
      <c r="I87" s="67">
        <v>26658.53</v>
      </c>
      <c r="J87" s="67">
        <v>0</v>
      </c>
      <c r="K87" s="69"/>
      <c r="L87" s="64"/>
    </row>
    <row r="88" spans="1:12">
      <c r="A88" s="64"/>
      <c r="B88" s="64"/>
      <c r="C88" s="64" t="s">
        <v>9109</v>
      </c>
      <c r="D88" s="64" t="s">
        <v>9189</v>
      </c>
      <c r="E88" s="67">
        <v>0</v>
      </c>
      <c r="F88" s="67">
        <v>92310</v>
      </c>
      <c r="G88" s="67">
        <v>0</v>
      </c>
      <c r="H88" s="67">
        <v>18900</v>
      </c>
      <c r="I88" s="67">
        <v>0</v>
      </c>
      <c r="J88" s="67">
        <v>111210</v>
      </c>
      <c r="K88" s="69">
        <v>21014</v>
      </c>
      <c r="L88" s="64" t="s">
        <v>179</v>
      </c>
    </row>
    <row r="89" spans="1:12">
      <c r="A89" s="64"/>
      <c r="B89" s="64"/>
      <c r="C89" s="64" t="s">
        <v>9204</v>
      </c>
      <c r="D89" s="64" t="s">
        <v>8997</v>
      </c>
      <c r="E89" s="67">
        <v>0</v>
      </c>
      <c r="F89" s="67">
        <v>471262.77</v>
      </c>
      <c r="G89" s="67">
        <v>0</v>
      </c>
      <c r="H89" s="67">
        <v>52375.33</v>
      </c>
      <c r="I89" s="67">
        <v>0</v>
      </c>
      <c r="J89" s="67">
        <v>523638.1</v>
      </c>
      <c r="K89" s="69" t="s">
        <v>8739</v>
      </c>
      <c r="L89" s="64" t="s">
        <v>81</v>
      </c>
    </row>
    <row r="90" spans="1:12">
      <c r="A90" s="64"/>
      <c r="B90" s="64"/>
      <c r="C90" s="64" t="s">
        <v>9110</v>
      </c>
      <c r="D90" s="64" t="s">
        <v>8998</v>
      </c>
      <c r="E90" s="67">
        <v>0</v>
      </c>
      <c r="F90" s="67">
        <v>7603313.4000000004</v>
      </c>
      <c r="G90" s="67">
        <v>0</v>
      </c>
      <c r="H90" s="67">
        <v>0</v>
      </c>
      <c r="I90" s="67">
        <v>0</v>
      </c>
      <c r="J90" s="67">
        <v>7603313.4000000004</v>
      </c>
      <c r="K90" s="69" t="s">
        <v>8698</v>
      </c>
      <c r="L90" s="64" t="s">
        <v>40</v>
      </c>
    </row>
    <row r="91" spans="1:12">
      <c r="A91" s="64"/>
      <c r="B91" s="64"/>
      <c r="C91" s="64" t="s">
        <v>9111</v>
      </c>
      <c r="D91" s="64" t="s">
        <v>8999</v>
      </c>
      <c r="E91" s="67">
        <v>0</v>
      </c>
      <c r="F91" s="67">
        <v>2825757.06</v>
      </c>
      <c r="G91" s="67">
        <v>0</v>
      </c>
      <c r="H91" s="67">
        <v>585836.06000000006</v>
      </c>
      <c r="I91" s="67">
        <v>0</v>
      </c>
      <c r="J91" s="67">
        <v>3411593.12</v>
      </c>
      <c r="K91" s="69" t="s">
        <v>8698</v>
      </c>
      <c r="L91" s="64" t="s">
        <v>40</v>
      </c>
    </row>
    <row r="92" spans="1:12">
      <c r="A92" s="64"/>
      <c r="B92" s="64"/>
      <c r="C92" s="64" t="s">
        <v>9112</v>
      </c>
      <c r="D92" s="64" t="s">
        <v>9000</v>
      </c>
      <c r="E92" s="67">
        <v>0</v>
      </c>
      <c r="F92" s="67">
        <v>116984.09</v>
      </c>
      <c r="G92" s="67">
        <v>0</v>
      </c>
      <c r="H92" s="67">
        <v>32869.230000000003</v>
      </c>
      <c r="I92" s="67">
        <v>0</v>
      </c>
      <c r="J92" s="67">
        <v>149853.32</v>
      </c>
      <c r="K92" s="69" t="s">
        <v>8698</v>
      </c>
      <c r="L92" s="64" t="s">
        <v>40</v>
      </c>
    </row>
    <row r="93" spans="1:12">
      <c r="A93" s="64"/>
      <c r="B93" s="64"/>
      <c r="C93" s="64" t="s">
        <v>9113</v>
      </c>
      <c r="D93" s="64" t="s">
        <v>9001</v>
      </c>
      <c r="E93" s="67">
        <v>0</v>
      </c>
      <c r="F93" s="67">
        <v>3692905.53</v>
      </c>
      <c r="G93" s="67">
        <v>0</v>
      </c>
      <c r="H93" s="67">
        <v>423404.73</v>
      </c>
      <c r="I93" s="67">
        <v>0</v>
      </c>
      <c r="J93" s="67">
        <v>4116310.26</v>
      </c>
      <c r="K93" s="69">
        <v>3006</v>
      </c>
      <c r="L93" s="64" t="s">
        <v>39</v>
      </c>
    </row>
    <row r="94" spans="1:12">
      <c r="A94" s="64"/>
      <c r="B94" s="64"/>
      <c r="C94" s="64" t="s">
        <v>9114</v>
      </c>
      <c r="D94" s="64" t="s">
        <v>9002</v>
      </c>
      <c r="E94" s="67">
        <v>0</v>
      </c>
      <c r="F94" s="67">
        <v>23453.82</v>
      </c>
      <c r="G94" s="67">
        <v>0</v>
      </c>
      <c r="H94" s="67">
        <v>12462.78</v>
      </c>
      <c r="I94" s="67">
        <v>0</v>
      </c>
      <c r="J94" s="67">
        <v>35916.6</v>
      </c>
      <c r="K94" s="69">
        <v>22005</v>
      </c>
      <c r="L94" s="64" t="s">
        <v>186</v>
      </c>
    </row>
    <row r="95" spans="1:12">
      <c r="A95" s="64"/>
      <c r="B95" s="64"/>
      <c r="C95" s="64" t="s">
        <v>9115</v>
      </c>
      <c r="D95" s="64" t="s">
        <v>9003</v>
      </c>
      <c r="E95" s="67">
        <v>0</v>
      </c>
      <c r="F95" s="67">
        <v>180930.92</v>
      </c>
      <c r="G95" s="67">
        <v>0</v>
      </c>
      <c r="H95" s="67">
        <v>0</v>
      </c>
      <c r="I95" s="67">
        <v>0</v>
      </c>
      <c r="J95" s="67">
        <v>180930.92</v>
      </c>
      <c r="K95" s="69" t="s">
        <v>8765</v>
      </c>
      <c r="L95" s="64" t="s">
        <v>107</v>
      </c>
    </row>
    <row r="96" spans="1:12">
      <c r="A96" s="64"/>
      <c r="B96" s="64"/>
      <c r="C96" s="64" t="s">
        <v>9116</v>
      </c>
      <c r="D96" s="64" t="s">
        <v>9004</v>
      </c>
      <c r="E96" s="67">
        <v>0</v>
      </c>
      <c r="F96" s="67">
        <v>529694</v>
      </c>
      <c r="G96" s="67">
        <v>0</v>
      </c>
      <c r="H96" s="67">
        <v>100459</v>
      </c>
      <c r="I96" s="67">
        <v>0</v>
      </c>
      <c r="J96" s="67">
        <v>630153</v>
      </c>
      <c r="K96" s="69">
        <v>15005</v>
      </c>
      <c r="L96" s="64" t="s">
        <v>125</v>
      </c>
    </row>
    <row r="97" spans="1:12">
      <c r="A97" s="64"/>
      <c r="B97" s="64"/>
      <c r="C97" s="64" t="s">
        <v>9117</v>
      </c>
      <c r="D97" s="64" t="s">
        <v>9005</v>
      </c>
      <c r="E97" s="67">
        <v>0</v>
      </c>
      <c r="F97" s="67">
        <v>17601773</v>
      </c>
      <c r="G97" s="67">
        <v>0</v>
      </c>
      <c r="H97" s="67">
        <v>1267700</v>
      </c>
      <c r="I97" s="67">
        <v>0</v>
      </c>
      <c r="J97" s="67">
        <v>18869473</v>
      </c>
      <c r="K97" s="69">
        <v>15008</v>
      </c>
      <c r="L97" s="64" t="s">
        <v>128</v>
      </c>
    </row>
    <row r="98" spans="1:12">
      <c r="A98" s="64"/>
      <c r="B98" s="64"/>
      <c r="C98" s="64" t="s">
        <v>9118</v>
      </c>
      <c r="D98" s="64" t="s">
        <v>9006</v>
      </c>
      <c r="E98" s="67">
        <v>4899280</v>
      </c>
      <c r="F98" s="67">
        <v>0</v>
      </c>
      <c r="G98" s="67">
        <v>648530</v>
      </c>
      <c r="H98" s="67">
        <v>0</v>
      </c>
      <c r="I98" s="67">
        <v>5547810</v>
      </c>
      <c r="J98" s="67">
        <v>0</v>
      </c>
      <c r="K98" s="69"/>
      <c r="L98" s="64"/>
    </row>
    <row r="99" spans="1:12">
      <c r="A99" s="64"/>
      <c r="B99" s="64"/>
      <c r="C99" s="64" t="s">
        <v>9119</v>
      </c>
      <c r="D99" s="64" t="s">
        <v>9007</v>
      </c>
      <c r="E99" s="67">
        <v>196000</v>
      </c>
      <c r="F99" s="67">
        <v>0</v>
      </c>
      <c r="G99" s="67">
        <v>24500</v>
      </c>
      <c r="H99" s="67">
        <v>0</v>
      </c>
      <c r="I99" s="67">
        <v>220500</v>
      </c>
      <c r="J99" s="67">
        <v>0</v>
      </c>
      <c r="K99" s="69"/>
      <c r="L99" s="64"/>
    </row>
    <row r="100" spans="1:12">
      <c r="A100" s="64"/>
      <c r="B100" s="64"/>
      <c r="C100" s="64" t="s">
        <v>9120</v>
      </c>
      <c r="D100" s="64" t="s">
        <v>9008</v>
      </c>
      <c r="E100" s="67">
        <v>10028</v>
      </c>
      <c r="F100" s="67">
        <v>0</v>
      </c>
      <c r="G100" s="67">
        <v>0</v>
      </c>
      <c r="H100" s="67">
        <v>0</v>
      </c>
      <c r="I100" s="67">
        <v>10028</v>
      </c>
      <c r="J100" s="67">
        <v>0</v>
      </c>
      <c r="K100" s="69"/>
      <c r="L100" s="64"/>
    </row>
    <row r="101" spans="1:12">
      <c r="A101" s="64"/>
      <c r="B101" s="64"/>
      <c r="C101" s="64" t="s">
        <v>9121</v>
      </c>
      <c r="D101" s="64" t="s">
        <v>9009</v>
      </c>
      <c r="E101" s="67">
        <v>1693759</v>
      </c>
      <c r="F101" s="67">
        <v>0</v>
      </c>
      <c r="G101" s="67">
        <v>211820</v>
      </c>
      <c r="H101" s="67">
        <v>0</v>
      </c>
      <c r="I101" s="67">
        <v>1905579</v>
      </c>
      <c r="J101" s="67">
        <v>0</v>
      </c>
      <c r="K101" s="69"/>
      <c r="L101" s="64"/>
    </row>
    <row r="102" spans="1:12">
      <c r="A102" s="64"/>
      <c r="B102" s="64"/>
      <c r="C102" s="64" t="s">
        <v>9122</v>
      </c>
      <c r="D102" s="64" t="s">
        <v>9010</v>
      </c>
      <c r="E102" s="67">
        <v>1614300</v>
      </c>
      <c r="F102" s="67">
        <v>0</v>
      </c>
      <c r="G102" s="67">
        <v>204750</v>
      </c>
      <c r="H102" s="67">
        <v>0</v>
      </c>
      <c r="I102" s="67">
        <v>1819050</v>
      </c>
      <c r="J102" s="67">
        <v>0</v>
      </c>
      <c r="K102" s="69"/>
      <c r="L102" s="64"/>
    </row>
    <row r="103" spans="1:12">
      <c r="A103" s="64"/>
      <c r="B103" s="64"/>
      <c r="C103" s="64" t="s">
        <v>9123</v>
      </c>
      <c r="D103" s="64" t="s">
        <v>9011</v>
      </c>
      <c r="E103" s="67">
        <v>51810</v>
      </c>
      <c r="F103" s="67">
        <v>0</v>
      </c>
      <c r="G103" s="67">
        <v>0</v>
      </c>
      <c r="H103" s="67">
        <v>0</v>
      </c>
      <c r="I103" s="67">
        <v>51810</v>
      </c>
      <c r="J103" s="67">
        <v>0</v>
      </c>
      <c r="K103" s="69"/>
      <c r="L103" s="64"/>
    </row>
    <row r="104" spans="1:12">
      <c r="A104" s="64"/>
      <c r="B104" s="64"/>
      <c r="C104" s="64" t="s">
        <v>9124</v>
      </c>
      <c r="D104" s="64" t="s">
        <v>9012</v>
      </c>
      <c r="E104" s="67">
        <v>67538</v>
      </c>
      <c r="F104" s="67">
        <v>0</v>
      </c>
      <c r="G104" s="67">
        <v>27176</v>
      </c>
      <c r="H104" s="67">
        <v>7500</v>
      </c>
      <c r="I104" s="67">
        <v>87214</v>
      </c>
      <c r="J104" s="67">
        <v>0</v>
      </c>
      <c r="K104" s="69">
        <v>80066</v>
      </c>
      <c r="L104" s="64" t="s">
        <v>445</v>
      </c>
    </row>
    <row r="105" spans="1:12">
      <c r="A105" s="64"/>
      <c r="B105" s="64"/>
      <c r="C105" s="64" t="s">
        <v>9125</v>
      </c>
      <c r="D105" s="64" t="s">
        <v>9013</v>
      </c>
      <c r="E105" s="67">
        <v>96000</v>
      </c>
      <c r="F105" s="67">
        <v>0</v>
      </c>
      <c r="G105" s="67">
        <v>12000</v>
      </c>
      <c r="H105" s="67">
        <v>0</v>
      </c>
      <c r="I105" s="67">
        <v>108000</v>
      </c>
      <c r="J105" s="67">
        <v>0</v>
      </c>
      <c r="K105" s="69"/>
      <c r="L105" s="64"/>
    </row>
    <row r="106" spans="1:12">
      <c r="A106" s="64"/>
      <c r="B106" s="64"/>
      <c r="C106" s="64" t="s">
        <v>9126</v>
      </c>
      <c r="D106" s="64" t="s">
        <v>9014</v>
      </c>
      <c r="E106" s="67">
        <v>62400</v>
      </c>
      <c r="F106" s="67">
        <v>0</v>
      </c>
      <c r="G106" s="67">
        <v>7800</v>
      </c>
      <c r="H106" s="67">
        <v>0</v>
      </c>
      <c r="I106" s="67">
        <v>70200</v>
      </c>
      <c r="J106" s="67">
        <v>0</v>
      </c>
      <c r="K106" s="69"/>
      <c r="L106" s="64"/>
    </row>
    <row r="107" spans="1:12">
      <c r="A107" s="64"/>
      <c r="B107" s="64"/>
      <c r="C107" s="64" t="s">
        <v>9127</v>
      </c>
      <c r="D107" s="64" t="s">
        <v>9015</v>
      </c>
      <c r="E107" s="67">
        <v>450360</v>
      </c>
      <c r="F107" s="67">
        <v>0</v>
      </c>
      <c r="G107" s="67">
        <v>0</v>
      </c>
      <c r="H107" s="67">
        <v>0</v>
      </c>
      <c r="I107" s="67">
        <v>450360</v>
      </c>
      <c r="J107" s="67">
        <v>0</v>
      </c>
      <c r="K107" s="69">
        <v>80126</v>
      </c>
      <c r="L107" s="64" t="s">
        <v>477</v>
      </c>
    </row>
    <row r="108" spans="1:12">
      <c r="A108" s="64"/>
      <c r="B108" s="64"/>
      <c r="C108" s="64" t="s">
        <v>9128</v>
      </c>
      <c r="D108" s="64" t="s">
        <v>9190</v>
      </c>
      <c r="E108" s="67">
        <v>2376</v>
      </c>
      <c r="F108" s="67">
        <v>0</v>
      </c>
      <c r="G108" s="67">
        <v>0</v>
      </c>
      <c r="H108" s="67">
        <v>0</v>
      </c>
      <c r="I108" s="67">
        <v>2376</v>
      </c>
      <c r="J108" s="67">
        <v>0</v>
      </c>
      <c r="K108" s="69">
        <v>80067</v>
      </c>
      <c r="L108" s="64" t="s">
        <v>446</v>
      </c>
    </row>
    <row r="109" spans="1:12">
      <c r="A109" s="64"/>
      <c r="B109" s="64"/>
      <c r="C109" s="64" t="s">
        <v>9205</v>
      </c>
      <c r="D109" s="64" t="s">
        <v>9016</v>
      </c>
      <c r="E109" s="67">
        <v>51050</v>
      </c>
      <c r="F109" s="67">
        <v>0</v>
      </c>
      <c r="G109" s="67">
        <v>13450</v>
      </c>
      <c r="H109" s="67">
        <v>0</v>
      </c>
      <c r="I109" s="67">
        <v>64500</v>
      </c>
      <c r="J109" s="67">
        <v>0</v>
      </c>
      <c r="K109" s="69"/>
      <c r="L109" s="64"/>
    </row>
    <row r="110" spans="1:12">
      <c r="A110" s="64"/>
      <c r="B110" s="64"/>
      <c r="C110" s="64" t="s">
        <v>9129</v>
      </c>
      <c r="D110" s="64" t="s">
        <v>9216</v>
      </c>
      <c r="E110" s="67">
        <v>343960</v>
      </c>
      <c r="F110" s="67">
        <v>0</v>
      </c>
      <c r="G110" s="67">
        <v>0</v>
      </c>
      <c r="H110" s="67">
        <v>0</v>
      </c>
      <c r="I110" s="67">
        <v>343960</v>
      </c>
      <c r="J110" s="67">
        <v>0</v>
      </c>
      <c r="K110" s="69"/>
      <c r="L110" s="64"/>
    </row>
    <row r="111" spans="1:12">
      <c r="A111" s="64"/>
      <c r="B111" s="64"/>
      <c r="C111" s="64" t="s">
        <v>9130</v>
      </c>
      <c r="D111" s="64" t="s">
        <v>9017</v>
      </c>
      <c r="E111" s="67">
        <v>368582</v>
      </c>
      <c r="F111" s="67">
        <v>0</v>
      </c>
      <c r="G111" s="67">
        <v>14700</v>
      </c>
      <c r="H111" s="67">
        <v>0</v>
      </c>
      <c r="I111" s="67">
        <v>383282</v>
      </c>
      <c r="J111" s="67">
        <v>0</v>
      </c>
      <c r="K111" s="69"/>
      <c r="L111" s="64"/>
    </row>
    <row r="112" spans="1:12">
      <c r="A112" s="64"/>
      <c r="B112" s="64"/>
      <c r="C112" s="64" t="s">
        <v>9131</v>
      </c>
      <c r="D112" s="64" t="s">
        <v>9018</v>
      </c>
      <c r="E112" s="67">
        <v>9680</v>
      </c>
      <c r="F112" s="67">
        <v>0</v>
      </c>
      <c r="G112" s="67">
        <v>0</v>
      </c>
      <c r="H112" s="67">
        <v>0</v>
      </c>
      <c r="I112" s="67">
        <v>9680</v>
      </c>
      <c r="J112" s="67">
        <v>0</v>
      </c>
      <c r="K112" s="69"/>
      <c r="L112" s="64"/>
    </row>
    <row r="113" spans="1:12">
      <c r="A113" s="64"/>
      <c r="B113" s="64"/>
      <c r="C113" s="64" t="s">
        <v>9132</v>
      </c>
      <c r="D113" s="64" t="s">
        <v>9019</v>
      </c>
      <c r="E113" s="67">
        <v>32800</v>
      </c>
      <c r="F113" s="67">
        <v>0</v>
      </c>
      <c r="G113" s="67">
        <v>1600</v>
      </c>
      <c r="H113" s="67">
        <v>0</v>
      </c>
      <c r="I113" s="67">
        <v>34400</v>
      </c>
      <c r="J113" s="67">
        <v>0</v>
      </c>
      <c r="K113" s="69"/>
      <c r="L113" s="64"/>
    </row>
    <row r="114" spans="1:12">
      <c r="A114" s="64"/>
      <c r="B114" s="64"/>
      <c r="C114" s="64" t="s">
        <v>9133</v>
      </c>
      <c r="D114" s="64" t="s">
        <v>9020</v>
      </c>
      <c r="E114" s="67">
        <v>35344</v>
      </c>
      <c r="F114" s="67">
        <v>0</v>
      </c>
      <c r="G114" s="67">
        <v>1696</v>
      </c>
      <c r="H114" s="67">
        <v>0</v>
      </c>
      <c r="I114" s="67">
        <v>37040</v>
      </c>
      <c r="J114" s="67">
        <v>0</v>
      </c>
      <c r="K114" s="69"/>
      <c r="L114" s="64"/>
    </row>
    <row r="115" spans="1:12">
      <c r="A115" s="64"/>
      <c r="B115" s="64"/>
      <c r="C115" s="64" t="s">
        <v>9134</v>
      </c>
      <c r="D115" s="64" t="s">
        <v>9021</v>
      </c>
      <c r="E115" s="67">
        <v>908751.75</v>
      </c>
      <c r="F115" s="67">
        <v>0</v>
      </c>
      <c r="G115" s="67">
        <v>40660</v>
      </c>
      <c r="H115" s="67">
        <v>0</v>
      </c>
      <c r="I115" s="67">
        <v>949411.75</v>
      </c>
      <c r="J115" s="67">
        <v>0</v>
      </c>
      <c r="K115" s="69"/>
      <c r="L115" s="64"/>
    </row>
    <row r="116" spans="1:12">
      <c r="A116" s="64"/>
      <c r="B116" s="64"/>
      <c r="C116" s="64" t="s">
        <v>9135</v>
      </c>
      <c r="D116" s="64" t="s">
        <v>9022</v>
      </c>
      <c r="E116" s="67">
        <v>38735</v>
      </c>
      <c r="F116" s="67">
        <v>0</v>
      </c>
      <c r="G116" s="67">
        <v>0</v>
      </c>
      <c r="H116" s="67">
        <v>0</v>
      </c>
      <c r="I116" s="67">
        <v>38735</v>
      </c>
      <c r="J116" s="67">
        <v>0</v>
      </c>
      <c r="K116" s="69"/>
      <c r="L116" s="64"/>
    </row>
    <row r="117" spans="1:12">
      <c r="A117" s="64"/>
      <c r="B117" s="64"/>
      <c r="C117" s="64" t="s">
        <v>9136</v>
      </c>
      <c r="D117" s="64" t="s">
        <v>9023</v>
      </c>
      <c r="E117" s="67">
        <v>1055285.82</v>
      </c>
      <c r="F117" s="67">
        <v>0</v>
      </c>
      <c r="G117" s="67">
        <v>17661</v>
      </c>
      <c r="H117" s="67">
        <v>0</v>
      </c>
      <c r="I117" s="67">
        <v>1072946.82</v>
      </c>
      <c r="J117" s="67">
        <v>0</v>
      </c>
      <c r="K117" s="69"/>
      <c r="L117" s="64"/>
    </row>
    <row r="118" spans="1:12">
      <c r="A118" s="64"/>
      <c r="B118" s="64"/>
      <c r="C118" s="64" t="s">
        <v>9137</v>
      </c>
      <c r="D118" s="64" t="s">
        <v>9024</v>
      </c>
      <c r="E118" s="67">
        <v>194500</v>
      </c>
      <c r="F118" s="67">
        <v>0</v>
      </c>
      <c r="G118" s="67">
        <v>20500</v>
      </c>
      <c r="H118" s="67">
        <v>0</v>
      </c>
      <c r="I118" s="67">
        <v>215000</v>
      </c>
      <c r="J118" s="67">
        <v>0</v>
      </c>
      <c r="K118" s="69"/>
      <c r="L118" s="64"/>
    </row>
    <row r="119" spans="1:12">
      <c r="A119" s="64"/>
      <c r="B119" s="64"/>
      <c r="C119" s="64" t="s">
        <v>9138</v>
      </c>
      <c r="D119" s="64" t="s">
        <v>9025</v>
      </c>
      <c r="E119" s="67">
        <v>947169.86</v>
      </c>
      <c r="F119" s="67">
        <v>0</v>
      </c>
      <c r="G119" s="67">
        <v>116900</v>
      </c>
      <c r="H119" s="67">
        <v>0</v>
      </c>
      <c r="I119" s="67">
        <v>1064069.8600000001</v>
      </c>
      <c r="J119" s="67">
        <v>0</v>
      </c>
      <c r="K119" s="69"/>
      <c r="L119" s="64"/>
    </row>
    <row r="120" spans="1:12">
      <c r="A120" s="64"/>
      <c r="B120" s="64"/>
      <c r="C120" s="64" t="s">
        <v>9206</v>
      </c>
      <c r="D120" s="64" t="s">
        <v>9191</v>
      </c>
      <c r="E120" s="67">
        <v>109202</v>
      </c>
      <c r="F120" s="67">
        <v>0</v>
      </c>
      <c r="G120" s="67">
        <v>0</v>
      </c>
      <c r="H120" s="67">
        <v>0</v>
      </c>
      <c r="I120" s="67">
        <v>109202</v>
      </c>
      <c r="J120" s="67">
        <v>0</v>
      </c>
      <c r="K120" s="69"/>
      <c r="L120" s="64"/>
    </row>
    <row r="121" spans="1:12">
      <c r="A121" s="64"/>
      <c r="B121" s="64"/>
      <c r="C121" s="64" t="s">
        <v>9139</v>
      </c>
      <c r="D121" s="64" t="s">
        <v>9026</v>
      </c>
      <c r="E121" s="67">
        <v>153179.88</v>
      </c>
      <c r="F121" s="67">
        <v>0</v>
      </c>
      <c r="G121" s="67">
        <v>0</v>
      </c>
      <c r="H121" s="67">
        <v>0</v>
      </c>
      <c r="I121" s="67">
        <v>153179.88</v>
      </c>
      <c r="J121" s="67">
        <v>0</v>
      </c>
      <c r="K121" s="69">
        <v>50506</v>
      </c>
      <c r="L121" s="64" t="s">
        <v>574</v>
      </c>
    </row>
    <row r="122" spans="1:12">
      <c r="A122" s="64"/>
      <c r="B122" s="64"/>
      <c r="C122" s="64" t="s">
        <v>9140</v>
      </c>
      <c r="D122" s="64" t="s">
        <v>9027</v>
      </c>
      <c r="E122" s="67">
        <v>1556.85</v>
      </c>
      <c r="F122" s="67">
        <v>0</v>
      </c>
      <c r="G122" s="67">
        <v>0</v>
      </c>
      <c r="H122" s="67">
        <v>0</v>
      </c>
      <c r="I122" s="67">
        <v>1556.85</v>
      </c>
      <c r="J122" s="67">
        <v>0</v>
      </c>
      <c r="K122" s="69">
        <v>50317</v>
      </c>
      <c r="L122" s="64" t="s">
        <v>560</v>
      </c>
    </row>
    <row r="123" spans="1:12">
      <c r="A123" s="64"/>
      <c r="B123" s="64"/>
      <c r="C123" s="64" t="s">
        <v>9141</v>
      </c>
      <c r="D123" s="64" t="s">
        <v>9028</v>
      </c>
      <c r="E123" s="67">
        <v>35665.69</v>
      </c>
      <c r="F123" s="67">
        <v>0</v>
      </c>
      <c r="G123" s="67">
        <v>3210</v>
      </c>
      <c r="H123" s="67">
        <v>0</v>
      </c>
      <c r="I123" s="67">
        <v>38875.69</v>
      </c>
      <c r="J123" s="67">
        <v>0</v>
      </c>
      <c r="K123" s="69">
        <v>50317</v>
      </c>
      <c r="L123" s="64" t="s">
        <v>560</v>
      </c>
    </row>
    <row r="124" spans="1:12">
      <c r="A124" s="64"/>
      <c r="B124" s="64"/>
      <c r="C124" s="64" t="s">
        <v>9142</v>
      </c>
      <c r="D124" s="64" t="s">
        <v>9029</v>
      </c>
      <c r="E124" s="67">
        <v>2661</v>
      </c>
      <c r="F124" s="67">
        <v>0</v>
      </c>
      <c r="G124" s="67">
        <v>0</v>
      </c>
      <c r="H124" s="67">
        <v>0</v>
      </c>
      <c r="I124" s="67">
        <v>2661</v>
      </c>
      <c r="J124" s="67">
        <v>0</v>
      </c>
      <c r="K124" s="69">
        <v>50319</v>
      </c>
      <c r="L124" s="64" t="s">
        <v>562</v>
      </c>
    </row>
    <row r="125" spans="1:12">
      <c r="A125" s="64"/>
      <c r="B125" s="64"/>
      <c r="C125" s="64" t="s">
        <v>9143</v>
      </c>
      <c r="D125" s="64" t="s">
        <v>9030</v>
      </c>
      <c r="E125" s="67">
        <v>28821.93</v>
      </c>
      <c r="F125" s="67">
        <v>0</v>
      </c>
      <c r="G125" s="67">
        <v>0</v>
      </c>
      <c r="H125" s="67">
        <v>0</v>
      </c>
      <c r="I125" s="67">
        <v>28821.93</v>
      </c>
      <c r="J125" s="67">
        <v>0</v>
      </c>
      <c r="K125" s="69"/>
      <c r="L125" s="64"/>
    </row>
    <row r="126" spans="1:12">
      <c r="A126" s="64"/>
      <c r="B126" s="64"/>
      <c r="C126" s="64" t="s">
        <v>9207</v>
      </c>
      <c r="D126" s="64" t="s">
        <v>9192</v>
      </c>
      <c r="E126" s="67">
        <v>76500</v>
      </c>
      <c r="F126" s="67">
        <v>0</v>
      </c>
      <c r="G126" s="67">
        <v>0</v>
      </c>
      <c r="H126" s="67">
        <v>0</v>
      </c>
      <c r="I126" s="67">
        <v>76500</v>
      </c>
      <c r="J126" s="67">
        <v>0</v>
      </c>
      <c r="K126" s="69"/>
      <c r="L126" s="64"/>
    </row>
    <row r="127" spans="1:12">
      <c r="A127" s="64"/>
      <c r="B127" s="64"/>
      <c r="C127" s="64" t="s">
        <v>9144</v>
      </c>
      <c r="D127" s="64" t="s">
        <v>9031</v>
      </c>
      <c r="E127" s="67">
        <v>11235</v>
      </c>
      <c r="F127" s="67">
        <v>0</v>
      </c>
      <c r="G127" s="67">
        <v>0</v>
      </c>
      <c r="H127" s="67">
        <v>0</v>
      </c>
      <c r="I127" s="67">
        <v>11235</v>
      </c>
      <c r="J127" s="67">
        <v>0</v>
      </c>
      <c r="K127" s="69"/>
      <c r="L127" s="64"/>
    </row>
    <row r="128" spans="1:12">
      <c r="A128" s="64"/>
      <c r="B128" s="64"/>
      <c r="C128" s="64" t="s">
        <v>9208</v>
      </c>
      <c r="D128" s="64" t="s">
        <v>9193</v>
      </c>
      <c r="E128" s="67">
        <v>41000</v>
      </c>
      <c r="F128" s="67">
        <v>0</v>
      </c>
      <c r="G128" s="67">
        <v>0</v>
      </c>
      <c r="H128" s="67">
        <v>0</v>
      </c>
      <c r="I128" s="67">
        <v>41000</v>
      </c>
      <c r="J128" s="67">
        <v>0</v>
      </c>
      <c r="K128" s="69"/>
      <c r="L128" s="64"/>
    </row>
    <row r="129" spans="1:12">
      <c r="A129" s="64"/>
      <c r="B129" s="64"/>
      <c r="C129" s="64" t="s">
        <v>9145</v>
      </c>
      <c r="D129" s="64" t="s">
        <v>9032</v>
      </c>
      <c r="E129" s="67">
        <v>33188.54</v>
      </c>
      <c r="F129" s="67">
        <v>0</v>
      </c>
      <c r="G129" s="67">
        <v>4765.97</v>
      </c>
      <c r="H129" s="67">
        <v>0</v>
      </c>
      <c r="I129" s="67">
        <v>37954.51</v>
      </c>
      <c r="J129" s="67">
        <v>0</v>
      </c>
      <c r="K129" s="69"/>
      <c r="L129" s="64"/>
    </row>
    <row r="130" spans="1:12">
      <c r="A130" s="64"/>
      <c r="B130" s="64"/>
      <c r="C130" s="64" t="s">
        <v>9146</v>
      </c>
      <c r="D130" s="64" t="s">
        <v>9033</v>
      </c>
      <c r="E130" s="67">
        <v>19572</v>
      </c>
      <c r="F130" s="67">
        <v>0</v>
      </c>
      <c r="G130" s="67">
        <v>1951.2</v>
      </c>
      <c r="H130" s="67">
        <v>975.6</v>
      </c>
      <c r="I130" s="67">
        <v>20547.599999999999</v>
      </c>
      <c r="J130" s="67">
        <v>0</v>
      </c>
      <c r="K130" s="69"/>
      <c r="L130" s="64"/>
    </row>
    <row r="131" spans="1:12">
      <c r="A131" s="64"/>
      <c r="B131" s="64"/>
      <c r="C131" s="64" t="s">
        <v>9209</v>
      </c>
      <c r="D131" s="64" t="s">
        <v>9194</v>
      </c>
      <c r="E131" s="67">
        <v>42500</v>
      </c>
      <c r="F131" s="67">
        <v>0</v>
      </c>
      <c r="G131" s="67">
        <v>0</v>
      </c>
      <c r="H131" s="67">
        <v>0</v>
      </c>
      <c r="I131" s="67">
        <v>42500</v>
      </c>
      <c r="J131" s="67">
        <v>0</v>
      </c>
      <c r="K131" s="69"/>
      <c r="L131" s="64"/>
    </row>
    <row r="132" spans="1:12">
      <c r="A132" s="64"/>
      <c r="B132" s="64"/>
      <c r="C132" s="64" t="s">
        <v>9210</v>
      </c>
      <c r="D132" s="64" t="s">
        <v>9195</v>
      </c>
      <c r="E132" s="67">
        <v>86400</v>
      </c>
      <c r="F132" s="67">
        <v>0</v>
      </c>
      <c r="G132" s="67">
        <v>0</v>
      </c>
      <c r="H132" s="67">
        <v>0</v>
      </c>
      <c r="I132" s="67">
        <v>86400</v>
      </c>
      <c r="J132" s="67">
        <v>0</v>
      </c>
      <c r="K132" s="69"/>
      <c r="L132" s="64"/>
    </row>
    <row r="133" spans="1:12">
      <c r="A133" s="64"/>
      <c r="B133" s="64"/>
      <c r="C133" s="64" t="s">
        <v>9147</v>
      </c>
      <c r="D133" s="64" t="s">
        <v>9034</v>
      </c>
      <c r="E133" s="67">
        <v>70890</v>
      </c>
      <c r="F133" s="67">
        <v>0</v>
      </c>
      <c r="G133" s="67">
        <v>9220</v>
      </c>
      <c r="H133" s="67">
        <v>0</v>
      </c>
      <c r="I133" s="67">
        <v>80110</v>
      </c>
      <c r="J133" s="67">
        <v>0</v>
      </c>
      <c r="K133" s="69"/>
      <c r="L133" s="64"/>
    </row>
    <row r="134" spans="1:12">
      <c r="A134" s="64"/>
      <c r="B134" s="64"/>
      <c r="C134" s="64" t="s">
        <v>9148</v>
      </c>
      <c r="D134" s="64" t="s">
        <v>9035</v>
      </c>
      <c r="E134" s="67">
        <v>2388025.0299999998</v>
      </c>
      <c r="F134" s="67">
        <v>0</v>
      </c>
      <c r="G134" s="67">
        <v>0</v>
      </c>
      <c r="H134" s="67">
        <v>0</v>
      </c>
      <c r="I134" s="67">
        <v>2388025.0299999998</v>
      </c>
      <c r="J134" s="67">
        <v>0</v>
      </c>
      <c r="K134" s="69"/>
      <c r="L134" s="64"/>
    </row>
    <row r="135" spans="1:12">
      <c r="A135" s="64"/>
      <c r="B135" s="64"/>
      <c r="C135" s="64" t="s">
        <v>9149</v>
      </c>
      <c r="D135" s="64" t="s">
        <v>9036</v>
      </c>
      <c r="E135" s="67">
        <v>159121</v>
      </c>
      <c r="F135" s="67">
        <v>0</v>
      </c>
      <c r="G135" s="67">
        <v>0</v>
      </c>
      <c r="H135" s="67">
        <v>0</v>
      </c>
      <c r="I135" s="67">
        <v>159121</v>
      </c>
      <c r="J135" s="67">
        <v>0</v>
      </c>
      <c r="K135" s="69"/>
      <c r="L135" s="64"/>
    </row>
    <row r="136" spans="1:12">
      <c r="A136" s="64"/>
      <c r="B136" s="64"/>
      <c r="C136" s="64" t="s">
        <v>9150</v>
      </c>
      <c r="D136" s="73" t="s">
        <v>9037</v>
      </c>
      <c r="E136" s="67">
        <v>197250</v>
      </c>
      <c r="F136" s="67">
        <v>0</v>
      </c>
      <c r="G136" s="67">
        <v>0</v>
      </c>
      <c r="H136" s="67">
        <v>0</v>
      </c>
      <c r="I136" s="67">
        <v>197250</v>
      </c>
      <c r="J136" s="67">
        <v>0</v>
      </c>
      <c r="K136" s="71"/>
      <c r="L136" s="64"/>
    </row>
    <row r="137" spans="1:12">
      <c r="A137" s="64"/>
      <c r="B137" s="64"/>
      <c r="C137" s="64" t="s">
        <v>9151</v>
      </c>
      <c r="D137" s="64" t="s">
        <v>9038</v>
      </c>
      <c r="E137" s="67">
        <v>8929700</v>
      </c>
      <c r="F137" s="67">
        <v>0</v>
      </c>
      <c r="G137" s="67">
        <v>3396600</v>
      </c>
      <c r="H137" s="67">
        <v>2245800</v>
      </c>
      <c r="I137" s="67">
        <v>10080500</v>
      </c>
      <c r="J137" s="67">
        <v>0</v>
      </c>
      <c r="K137" s="69"/>
      <c r="L137" s="64"/>
    </row>
    <row r="138" spans="1:12">
      <c r="A138" s="64"/>
      <c r="B138" s="64"/>
      <c r="C138" s="64" t="s">
        <v>9211</v>
      </c>
      <c r="D138" s="64" t="s">
        <v>9196</v>
      </c>
      <c r="E138" s="67">
        <v>848</v>
      </c>
      <c r="F138" s="67">
        <v>0</v>
      </c>
      <c r="G138" s="67">
        <v>23697</v>
      </c>
      <c r="H138" s="67">
        <v>0</v>
      </c>
      <c r="I138" s="67">
        <v>24545</v>
      </c>
      <c r="J138" s="67">
        <v>0</v>
      </c>
      <c r="K138" s="69"/>
      <c r="L138" s="64"/>
    </row>
    <row r="139" spans="1:12">
      <c r="A139" s="64"/>
      <c r="B139" s="64"/>
      <c r="C139" s="64" t="s">
        <v>9212</v>
      </c>
      <c r="D139" s="64" t="s">
        <v>9197</v>
      </c>
      <c r="E139" s="67">
        <v>177000</v>
      </c>
      <c r="F139" s="67">
        <v>0</v>
      </c>
      <c r="G139" s="67">
        <v>0</v>
      </c>
      <c r="H139" s="67">
        <v>0</v>
      </c>
      <c r="I139" s="67">
        <v>177000</v>
      </c>
      <c r="J139" s="67">
        <v>0</v>
      </c>
      <c r="K139" s="69"/>
      <c r="L139" s="64"/>
    </row>
    <row r="140" spans="1:12">
      <c r="A140" s="64"/>
      <c r="B140" s="64"/>
      <c r="C140" s="64" t="s">
        <v>9152</v>
      </c>
      <c r="D140" s="64" t="s">
        <v>9039</v>
      </c>
      <c r="E140" s="67">
        <v>2400575.62</v>
      </c>
      <c r="F140" s="67">
        <v>0</v>
      </c>
      <c r="G140" s="67">
        <v>343948.93</v>
      </c>
      <c r="H140" s="67">
        <v>0</v>
      </c>
      <c r="I140" s="67">
        <v>2744524.55</v>
      </c>
      <c r="J140" s="67">
        <v>0</v>
      </c>
      <c r="K140" s="69"/>
      <c r="L140" s="64"/>
    </row>
    <row r="141" spans="1:12">
      <c r="A141" s="64"/>
      <c r="B141" s="64"/>
      <c r="C141" s="64" t="s">
        <v>9153</v>
      </c>
      <c r="D141" s="64" t="s">
        <v>9040</v>
      </c>
      <c r="E141" s="67">
        <v>126000</v>
      </c>
      <c r="F141" s="67">
        <v>0</v>
      </c>
      <c r="G141" s="67">
        <v>0</v>
      </c>
      <c r="H141" s="67">
        <v>0</v>
      </c>
      <c r="I141" s="67">
        <v>126000</v>
      </c>
      <c r="J141" s="67">
        <v>0</v>
      </c>
      <c r="K141" s="69">
        <v>80074</v>
      </c>
      <c r="L141" s="64" t="s">
        <v>451</v>
      </c>
    </row>
    <row r="142" spans="1:12" ht="24" thickBot="1">
      <c r="A142" s="64"/>
      <c r="B142" s="64"/>
      <c r="C142" s="64"/>
      <c r="D142" s="64"/>
      <c r="E142" s="75">
        <f>SUM(E7:E141)</f>
        <v>145184034.62</v>
      </c>
      <c r="F142" s="75">
        <f t="shared" ref="F142:J142" si="0">SUM(F7:F141)</f>
        <v>145184034.62</v>
      </c>
      <c r="G142" s="75">
        <f t="shared" si="0"/>
        <v>21454372.929999996</v>
      </c>
      <c r="H142" s="75">
        <f t="shared" si="0"/>
        <v>21454372.93</v>
      </c>
      <c r="I142" s="75">
        <f t="shared" si="0"/>
        <v>147985678.69999999</v>
      </c>
      <c r="J142" s="75">
        <f t="shared" si="0"/>
        <v>147985678.69999999</v>
      </c>
      <c r="K142" s="67"/>
      <c r="L142" s="64"/>
    </row>
    <row r="143" spans="1:12" ht="24" thickTop="1">
      <c r="A143" s="64"/>
      <c r="B143" s="64"/>
      <c r="C143" s="64"/>
      <c r="D143" s="64"/>
      <c r="E143" s="74"/>
      <c r="F143" s="74"/>
      <c r="G143" s="74"/>
      <c r="H143" s="74"/>
      <c r="I143" s="74"/>
      <c r="J143" s="74"/>
      <c r="K143" s="69"/>
      <c r="L143" s="64"/>
    </row>
    <row r="144" spans="1:12">
      <c r="A144" s="64"/>
      <c r="B144" s="64"/>
      <c r="C144" s="64"/>
      <c r="D144" s="64"/>
      <c r="E144" s="67"/>
      <c r="F144" s="67"/>
      <c r="G144" s="67"/>
      <c r="H144" s="67"/>
      <c r="I144" s="67"/>
      <c r="J144" s="67"/>
      <c r="K144" s="69"/>
      <c r="L144" s="64"/>
    </row>
    <row r="145" spans="1:12">
      <c r="A145" s="64"/>
      <c r="B145" s="64"/>
      <c r="C145" s="64"/>
      <c r="D145" s="64"/>
      <c r="E145" s="67"/>
      <c r="F145" s="67"/>
      <c r="G145" s="67"/>
      <c r="H145" s="67"/>
      <c r="I145" s="67"/>
      <c r="J145" s="67"/>
      <c r="K145" s="69"/>
      <c r="L145" s="64"/>
    </row>
    <row r="146" spans="1:12">
      <c r="A146" s="64"/>
      <c r="B146" s="64"/>
      <c r="C146" s="64"/>
      <c r="D146" s="64"/>
      <c r="E146" s="67"/>
      <c r="F146" s="67"/>
      <c r="G146" s="67"/>
      <c r="H146" s="67"/>
      <c r="I146" s="67"/>
      <c r="J146" s="67"/>
      <c r="K146" s="69"/>
      <c r="L146" s="64"/>
    </row>
    <row r="147" spans="1:12">
      <c r="A147" s="64"/>
      <c r="B147" s="64"/>
      <c r="C147" s="64"/>
      <c r="D147" s="64"/>
      <c r="E147" s="67"/>
      <c r="F147" s="67"/>
      <c r="G147" s="67"/>
      <c r="H147" s="67"/>
      <c r="I147" s="67"/>
      <c r="J147" s="67"/>
      <c r="K147" s="69"/>
      <c r="L147" s="64"/>
    </row>
    <row r="148" spans="1:12">
      <c r="A148" s="64"/>
      <c r="B148" s="64"/>
      <c r="C148" s="64"/>
      <c r="D148" s="64"/>
      <c r="E148" s="67"/>
      <c r="F148" s="67"/>
      <c r="G148" s="67"/>
      <c r="H148" s="67"/>
      <c r="I148" s="67"/>
      <c r="J148" s="67"/>
      <c r="K148" s="69"/>
      <c r="L148" s="64"/>
    </row>
    <row r="149" spans="1:12">
      <c r="A149" s="64"/>
      <c r="B149" s="64"/>
      <c r="C149" s="64"/>
      <c r="D149" s="64"/>
      <c r="E149" s="67"/>
      <c r="F149" s="67"/>
      <c r="G149" s="67"/>
      <c r="H149" s="67"/>
      <c r="I149" s="67"/>
      <c r="J149" s="67"/>
      <c r="K149" s="69"/>
      <c r="L149" s="64"/>
    </row>
    <row r="150" spans="1:12">
      <c r="A150" s="64"/>
      <c r="B150" s="64"/>
      <c r="C150" s="64"/>
      <c r="D150" s="64"/>
      <c r="E150" s="67"/>
      <c r="F150" s="67"/>
      <c r="G150" s="67"/>
      <c r="H150" s="67"/>
      <c r="I150" s="67"/>
      <c r="J150" s="67"/>
      <c r="K150" s="69"/>
      <c r="L150" s="64"/>
    </row>
    <row r="151" spans="1:12">
      <c r="A151" s="64"/>
      <c r="B151" s="64"/>
      <c r="C151" s="64"/>
      <c r="D151" s="64"/>
      <c r="E151" s="67"/>
      <c r="F151" s="67"/>
      <c r="G151" s="67"/>
      <c r="H151" s="67"/>
      <c r="I151" s="67"/>
      <c r="J151" s="67"/>
      <c r="K151" s="69"/>
      <c r="L151" s="64"/>
    </row>
    <row r="152" spans="1:12">
      <c r="A152" s="64"/>
      <c r="B152" s="64"/>
      <c r="C152" s="64"/>
      <c r="D152" s="64"/>
      <c r="E152" s="67"/>
      <c r="F152" s="67"/>
      <c r="G152" s="67"/>
      <c r="H152" s="67"/>
      <c r="I152" s="67"/>
      <c r="J152" s="67"/>
      <c r="K152" s="69"/>
      <c r="L152" s="64"/>
    </row>
    <row r="153" spans="1:12">
      <c r="A153" s="64"/>
      <c r="B153" s="64"/>
      <c r="C153" s="64"/>
      <c r="D153" s="64"/>
      <c r="E153" s="67"/>
      <c r="F153" s="67"/>
      <c r="G153" s="67"/>
      <c r="H153" s="67"/>
      <c r="I153" s="67"/>
      <c r="J153" s="67"/>
      <c r="K153" s="69"/>
      <c r="L153" s="64"/>
    </row>
    <row r="154" spans="1:12">
      <c r="A154" s="64"/>
      <c r="B154" s="64"/>
      <c r="C154" s="64"/>
      <c r="D154" s="64"/>
      <c r="E154" s="67"/>
      <c r="F154" s="67"/>
      <c r="G154" s="67"/>
      <c r="H154" s="67"/>
      <c r="I154" s="67"/>
      <c r="J154" s="67"/>
      <c r="K154" s="69"/>
      <c r="L154" s="64"/>
    </row>
    <row r="155" spans="1:12">
      <c r="A155" s="64"/>
      <c r="B155" s="64"/>
      <c r="C155" s="64"/>
      <c r="D155" s="64"/>
      <c r="E155" s="67"/>
      <c r="F155" s="67"/>
      <c r="G155" s="67"/>
      <c r="H155" s="67"/>
      <c r="I155" s="67"/>
      <c r="J155" s="67"/>
      <c r="K155" s="69"/>
      <c r="L155" s="64"/>
    </row>
    <row r="156" spans="1:12">
      <c r="A156" s="64"/>
      <c r="B156" s="64"/>
      <c r="C156" s="64"/>
      <c r="D156" s="64"/>
      <c r="E156" s="67"/>
      <c r="F156" s="67"/>
      <c r="G156" s="67"/>
      <c r="H156" s="67"/>
      <c r="I156" s="67"/>
      <c r="J156" s="67"/>
      <c r="K156" s="69"/>
      <c r="L156" s="64"/>
    </row>
    <row r="157" spans="1:12">
      <c r="A157" s="64"/>
      <c r="B157" s="64"/>
      <c r="C157" s="64"/>
      <c r="D157" s="64"/>
      <c r="E157" s="67"/>
      <c r="F157" s="67"/>
      <c r="G157" s="67"/>
      <c r="H157" s="67"/>
      <c r="I157" s="67"/>
      <c r="J157" s="67"/>
      <c r="K157" s="69"/>
      <c r="L157" s="64"/>
    </row>
    <row r="158" spans="1:12">
      <c r="A158" s="64"/>
      <c r="B158" s="64"/>
      <c r="C158" s="64"/>
      <c r="D158" s="64"/>
      <c r="E158" s="67"/>
      <c r="F158" s="67"/>
      <c r="G158" s="67"/>
      <c r="H158" s="67"/>
      <c r="I158" s="67"/>
      <c r="J158" s="67"/>
      <c r="K158" s="69"/>
      <c r="L158" s="64"/>
    </row>
    <row r="159" spans="1:12">
      <c r="A159" s="64"/>
      <c r="B159" s="64"/>
      <c r="C159" s="64"/>
      <c r="D159" s="64"/>
      <c r="E159" s="67"/>
      <c r="F159" s="67"/>
      <c r="G159" s="67"/>
      <c r="H159" s="67"/>
      <c r="I159" s="67"/>
      <c r="J159" s="67"/>
      <c r="K159" s="69"/>
      <c r="L159" s="64"/>
    </row>
    <row r="160" spans="1:12">
      <c r="A160" s="64"/>
      <c r="B160" s="64"/>
      <c r="C160" s="64"/>
      <c r="D160" s="64"/>
      <c r="E160" s="67"/>
      <c r="F160" s="67"/>
      <c r="G160" s="67"/>
      <c r="H160" s="67"/>
      <c r="I160" s="67"/>
      <c r="J160" s="67"/>
      <c r="K160" s="69"/>
      <c r="L160" s="64"/>
    </row>
    <row r="161" spans="1:12">
      <c r="A161" s="64"/>
      <c r="B161" s="64"/>
      <c r="C161" s="64"/>
      <c r="D161" s="64"/>
      <c r="E161" s="67"/>
      <c r="F161" s="67"/>
      <c r="G161" s="67"/>
      <c r="H161" s="67"/>
      <c r="I161" s="67"/>
      <c r="J161" s="67"/>
      <c r="K161" s="69"/>
      <c r="L161" s="64"/>
    </row>
    <row r="162" spans="1:12">
      <c r="A162" s="64"/>
      <c r="B162" s="64"/>
      <c r="C162" s="64"/>
      <c r="D162" s="64"/>
      <c r="E162" s="67"/>
      <c r="F162" s="67"/>
      <c r="G162" s="67"/>
      <c r="H162" s="67"/>
      <c r="I162" s="67"/>
      <c r="J162" s="67"/>
      <c r="K162" s="69"/>
      <c r="L162" s="64"/>
    </row>
    <row r="163" spans="1:12">
      <c r="A163" s="64"/>
      <c r="B163" s="64"/>
      <c r="C163" s="64"/>
      <c r="D163" s="64"/>
      <c r="E163" s="67"/>
      <c r="F163" s="67"/>
      <c r="G163" s="67"/>
      <c r="H163" s="67"/>
      <c r="I163" s="67"/>
      <c r="J163" s="67"/>
      <c r="K163" s="69"/>
      <c r="L163" s="64"/>
    </row>
    <row r="164" spans="1:12">
      <c r="A164" s="64"/>
      <c r="B164" s="64"/>
      <c r="C164" s="64"/>
      <c r="D164" s="64"/>
      <c r="E164" s="67"/>
      <c r="F164" s="67"/>
      <c r="G164" s="67"/>
      <c r="H164" s="67"/>
      <c r="I164" s="67"/>
      <c r="J164" s="67"/>
      <c r="K164" s="69"/>
      <c r="L164" s="64"/>
    </row>
    <row r="165" spans="1:12">
      <c r="A165" s="64"/>
      <c r="B165" s="64"/>
      <c r="C165" s="64"/>
      <c r="D165" s="64"/>
      <c r="E165" s="67"/>
      <c r="F165" s="67"/>
      <c r="G165" s="67"/>
      <c r="H165" s="67"/>
      <c r="I165" s="67"/>
      <c r="J165" s="67"/>
      <c r="K165" s="69"/>
      <c r="L165" s="64"/>
    </row>
    <row r="166" spans="1:12">
      <c r="A166" s="64"/>
      <c r="B166" s="64"/>
      <c r="C166" s="64"/>
      <c r="D166" s="64"/>
      <c r="E166" s="67"/>
      <c r="F166" s="67"/>
      <c r="G166" s="67"/>
      <c r="H166" s="67"/>
      <c r="I166" s="67"/>
      <c r="J166" s="67"/>
      <c r="K166" s="69"/>
      <c r="L166" s="64"/>
    </row>
    <row r="167" spans="1:12">
      <c r="A167" s="64"/>
      <c r="B167" s="64"/>
      <c r="C167" s="64"/>
      <c r="D167" s="64"/>
      <c r="E167" s="67"/>
      <c r="F167" s="67"/>
      <c r="G167" s="67"/>
      <c r="H167" s="67"/>
      <c r="I167" s="67"/>
      <c r="J167" s="67"/>
      <c r="K167" s="69"/>
      <c r="L167" s="64"/>
    </row>
    <row r="168" spans="1:12">
      <c r="A168" s="64"/>
      <c r="B168" s="64"/>
      <c r="C168" s="64"/>
      <c r="D168" s="64"/>
      <c r="E168" s="67"/>
      <c r="F168" s="67"/>
      <c r="G168" s="67"/>
      <c r="H168" s="67"/>
      <c r="I168" s="67"/>
      <c r="J168" s="67"/>
      <c r="K168" s="69"/>
      <c r="L168" s="64"/>
    </row>
    <row r="169" spans="1:12">
      <c r="A169" s="64"/>
      <c r="B169" s="64"/>
      <c r="C169" s="64"/>
      <c r="D169" s="64"/>
      <c r="E169" s="67"/>
      <c r="F169" s="67"/>
      <c r="G169" s="67"/>
      <c r="H169" s="67"/>
      <c r="I169" s="67"/>
      <c r="J169" s="67"/>
      <c r="K169" s="69"/>
      <c r="L169" s="64"/>
    </row>
    <row r="170" spans="1:12">
      <c r="A170" s="64"/>
      <c r="B170" s="64"/>
      <c r="C170" s="64"/>
      <c r="D170" s="64"/>
      <c r="E170" s="67"/>
      <c r="F170" s="67"/>
      <c r="G170" s="67"/>
      <c r="H170" s="67"/>
      <c r="I170" s="67"/>
      <c r="J170" s="67"/>
      <c r="K170" s="69"/>
      <c r="L170" s="64"/>
    </row>
    <row r="171" spans="1:12">
      <c r="A171" s="64"/>
      <c r="B171" s="64"/>
      <c r="C171" s="64"/>
      <c r="D171" s="64"/>
      <c r="E171" s="67"/>
      <c r="F171" s="67"/>
      <c r="G171" s="67"/>
      <c r="H171" s="67"/>
      <c r="I171" s="67"/>
      <c r="J171" s="67"/>
      <c r="K171" s="69"/>
      <c r="L171" s="64"/>
    </row>
    <row r="172" spans="1:12">
      <c r="A172" s="64"/>
      <c r="B172" s="64"/>
      <c r="C172" s="64"/>
      <c r="D172" s="64"/>
      <c r="E172" s="67"/>
      <c r="F172" s="67"/>
      <c r="G172" s="67"/>
      <c r="H172" s="67"/>
      <c r="I172" s="67"/>
      <c r="J172" s="67"/>
      <c r="K172" s="69"/>
      <c r="L172" s="64"/>
    </row>
    <row r="173" spans="1:12">
      <c r="A173" s="64"/>
      <c r="B173" s="64"/>
      <c r="C173" s="64"/>
      <c r="D173" s="64"/>
      <c r="E173" s="67"/>
      <c r="F173" s="67"/>
      <c r="G173" s="67"/>
      <c r="H173" s="67"/>
      <c r="I173" s="67"/>
      <c r="J173" s="67"/>
      <c r="K173" s="69"/>
      <c r="L173" s="64"/>
    </row>
    <row r="174" spans="1:12">
      <c r="A174" s="64"/>
      <c r="B174" s="64"/>
      <c r="C174" s="64"/>
      <c r="D174" s="64"/>
      <c r="E174" s="67"/>
      <c r="F174" s="67"/>
      <c r="G174" s="67"/>
      <c r="H174" s="67"/>
      <c r="I174" s="67"/>
      <c r="J174" s="67"/>
      <c r="K174" s="69"/>
      <c r="L174" s="64"/>
    </row>
    <row r="175" spans="1:12">
      <c r="A175" s="64"/>
      <c r="B175" s="64"/>
      <c r="C175" s="64"/>
      <c r="D175" s="64"/>
      <c r="E175" s="67"/>
      <c r="F175" s="67"/>
      <c r="G175" s="67"/>
      <c r="H175" s="67"/>
      <c r="I175" s="67"/>
      <c r="J175" s="67"/>
      <c r="K175" s="69"/>
      <c r="L175" s="64"/>
    </row>
    <row r="176" spans="1:12">
      <c r="A176" s="64"/>
      <c r="B176" s="64"/>
      <c r="C176" s="64"/>
      <c r="D176" s="64"/>
      <c r="E176" s="67"/>
      <c r="F176" s="67"/>
      <c r="G176" s="67"/>
      <c r="H176" s="67"/>
      <c r="I176" s="67"/>
      <c r="J176" s="67"/>
      <c r="K176" s="69"/>
      <c r="L176" s="64"/>
    </row>
    <row r="177" spans="1:12">
      <c r="A177" s="64"/>
      <c r="B177" s="64"/>
      <c r="C177" s="64"/>
      <c r="D177" s="64"/>
      <c r="E177" s="67"/>
      <c r="F177" s="67"/>
      <c r="G177" s="67"/>
      <c r="H177" s="67"/>
      <c r="I177" s="67"/>
      <c r="J177" s="67"/>
      <c r="K177" s="69"/>
      <c r="L177" s="64"/>
    </row>
    <row r="178" spans="1:12">
      <c r="A178" s="64"/>
      <c r="B178" s="64"/>
      <c r="C178" s="64"/>
      <c r="D178" s="64"/>
      <c r="E178" s="67"/>
      <c r="F178" s="67"/>
      <c r="G178" s="67"/>
      <c r="H178" s="67"/>
      <c r="I178" s="67"/>
      <c r="J178" s="67"/>
      <c r="K178" s="69"/>
      <c r="L178" s="64"/>
    </row>
    <row r="179" spans="1:12">
      <c r="A179" s="64"/>
      <c r="B179" s="64"/>
      <c r="C179" s="64"/>
      <c r="D179" s="64"/>
      <c r="E179" s="67"/>
      <c r="F179" s="67"/>
      <c r="G179" s="67"/>
      <c r="H179" s="67"/>
      <c r="I179" s="67"/>
      <c r="J179" s="67"/>
      <c r="K179" s="69"/>
      <c r="L179" s="64"/>
    </row>
    <row r="180" spans="1:12">
      <c r="A180" s="64"/>
      <c r="B180" s="64"/>
      <c r="C180" s="64"/>
      <c r="D180" s="64"/>
      <c r="E180" s="67"/>
      <c r="F180" s="67"/>
      <c r="G180" s="67"/>
      <c r="H180" s="67"/>
      <c r="I180" s="67"/>
      <c r="J180" s="67"/>
      <c r="K180" s="69"/>
      <c r="L180" s="64"/>
    </row>
    <row r="181" spans="1:12">
      <c r="A181" s="64"/>
      <c r="B181" s="64"/>
      <c r="C181" s="64"/>
      <c r="D181" s="64"/>
      <c r="E181" s="67"/>
      <c r="F181" s="67"/>
      <c r="G181" s="67"/>
      <c r="H181" s="67"/>
      <c r="I181" s="67"/>
      <c r="J181" s="67"/>
      <c r="K181" s="69"/>
      <c r="L181" s="64"/>
    </row>
    <row r="182" spans="1:12">
      <c r="A182" s="64"/>
      <c r="B182" s="64"/>
      <c r="C182" s="64"/>
      <c r="D182" s="64"/>
      <c r="E182" s="67"/>
      <c r="F182" s="67"/>
      <c r="G182" s="67"/>
      <c r="H182" s="67"/>
      <c r="I182" s="67"/>
      <c r="J182" s="67"/>
      <c r="K182" s="69"/>
      <c r="L182" s="64"/>
    </row>
    <row r="183" spans="1:12">
      <c r="A183" s="64"/>
      <c r="B183" s="64"/>
      <c r="C183" s="64"/>
      <c r="D183" s="64"/>
      <c r="E183" s="67"/>
      <c r="F183" s="67"/>
      <c r="G183" s="67"/>
      <c r="H183" s="67"/>
      <c r="I183" s="67"/>
      <c r="J183" s="67"/>
      <c r="K183" s="69"/>
      <c r="L183" s="64"/>
    </row>
    <row r="184" spans="1:12">
      <c r="A184" s="64"/>
      <c r="B184" s="64"/>
      <c r="C184" s="64"/>
      <c r="D184" s="64"/>
      <c r="E184" s="67"/>
      <c r="F184" s="67"/>
      <c r="G184" s="67"/>
      <c r="H184" s="67"/>
      <c r="I184" s="67"/>
      <c r="J184" s="67"/>
      <c r="K184" s="69"/>
      <c r="L184" s="64"/>
    </row>
    <row r="185" spans="1:12">
      <c r="A185" s="64"/>
      <c r="B185" s="64"/>
      <c r="C185" s="64"/>
      <c r="D185" s="64"/>
      <c r="E185" s="67"/>
      <c r="F185" s="67"/>
      <c r="G185" s="67"/>
      <c r="H185" s="67"/>
      <c r="I185" s="67"/>
      <c r="J185" s="67"/>
      <c r="K185" s="69"/>
      <c r="L185" s="64"/>
    </row>
    <row r="186" spans="1:12">
      <c r="A186" s="64"/>
      <c r="B186" s="64"/>
      <c r="C186" s="64"/>
      <c r="D186" s="64"/>
      <c r="E186" s="67"/>
      <c r="F186" s="67"/>
      <c r="G186" s="67"/>
      <c r="H186" s="67"/>
      <c r="I186" s="67"/>
      <c r="J186" s="67"/>
      <c r="K186" s="69"/>
      <c r="L186" s="64"/>
    </row>
    <row r="187" spans="1:12">
      <c r="A187" s="64"/>
      <c r="B187" s="64"/>
      <c r="C187" s="64"/>
      <c r="D187" s="64"/>
      <c r="E187" s="67"/>
      <c r="F187" s="67"/>
      <c r="G187" s="67"/>
      <c r="H187" s="67"/>
      <c r="I187" s="67"/>
      <c r="J187" s="67"/>
      <c r="K187" s="69"/>
      <c r="L187" s="64"/>
    </row>
    <row r="188" spans="1:12">
      <c r="A188" s="64"/>
      <c r="B188" s="64"/>
      <c r="C188" s="64"/>
      <c r="D188" s="64"/>
      <c r="E188" s="67"/>
      <c r="F188" s="67"/>
      <c r="G188" s="67"/>
      <c r="H188" s="67"/>
      <c r="I188" s="67"/>
      <c r="J188" s="67"/>
      <c r="K188" s="69"/>
      <c r="L188" s="64"/>
    </row>
    <row r="189" spans="1:12">
      <c r="A189" s="64"/>
      <c r="B189" s="64"/>
      <c r="C189" s="64"/>
      <c r="D189" s="64"/>
      <c r="E189" s="67"/>
      <c r="F189" s="67"/>
      <c r="G189" s="67"/>
      <c r="H189" s="67"/>
      <c r="I189" s="67"/>
      <c r="J189" s="67"/>
      <c r="K189" s="69"/>
      <c r="L189" s="64"/>
    </row>
    <row r="190" spans="1:12">
      <c r="A190" s="64"/>
      <c r="B190" s="64"/>
      <c r="C190" s="64"/>
      <c r="D190" s="64"/>
      <c r="E190" s="67"/>
      <c r="F190" s="67"/>
      <c r="G190" s="67"/>
      <c r="H190" s="67"/>
      <c r="I190" s="67"/>
      <c r="J190" s="67"/>
      <c r="K190" s="69"/>
      <c r="L190" s="64"/>
    </row>
    <row r="191" spans="1:12">
      <c r="A191" s="64"/>
      <c r="B191" s="64"/>
      <c r="C191" s="64"/>
      <c r="D191" s="64"/>
      <c r="E191" s="67"/>
      <c r="F191" s="67"/>
      <c r="G191" s="67"/>
      <c r="H191" s="67"/>
      <c r="I191" s="67"/>
      <c r="J191" s="67"/>
      <c r="K191" s="69"/>
      <c r="L191" s="64"/>
    </row>
    <row r="192" spans="1:12">
      <c r="A192" s="64"/>
      <c r="B192" s="64"/>
      <c r="C192" s="64"/>
      <c r="D192" s="64"/>
      <c r="E192" s="67"/>
      <c r="F192" s="67"/>
      <c r="G192" s="67"/>
      <c r="H192" s="67"/>
      <c r="I192" s="67"/>
      <c r="J192" s="67"/>
      <c r="K192" s="69"/>
      <c r="L192" s="64"/>
    </row>
    <row r="193" spans="1:12">
      <c r="A193" s="64"/>
      <c r="B193" s="64"/>
      <c r="C193" s="64"/>
      <c r="D193" s="64"/>
      <c r="E193" s="67"/>
      <c r="F193" s="67"/>
      <c r="G193" s="67"/>
      <c r="H193" s="67"/>
      <c r="I193" s="67"/>
      <c r="J193" s="67"/>
      <c r="K193" s="69"/>
      <c r="L193" s="64"/>
    </row>
    <row r="194" spans="1:12">
      <c r="A194" s="64"/>
      <c r="B194" s="64"/>
      <c r="C194" s="64"/>
      <c r="D194" s="64"/>
      <c r="E194" s="67"/>
      <c r="F194" s="67"/>
      <c r="G194" s="67"/>
      <c r="H194" s="67"/>
      <c r="I194" s="67"/>
      <c r="J194" s="67"/>
      <c r="K194" s="69"/>
      <c r="L194" s="64"/>
    </row>
    <row r="195" spans="1:12">
      <c r="A195" s="64"/>
      <c r="B195" s="64"/>
      <c r="C195" s="64"/>
      <c r="D195" s="64"/>
      <c r="E195" s="67"/>
      <c r="F195" s="67"/>
      <c r="G195" s="67"/>
      <c r="H195" s="67"/>
      <c r="I195" s="67"/>
      <c r="J195" s="67"/>
      <c r="K195" s="69"/>
      <c r="L195" s="64"/>
    </row>
    <row r="196" spans="1:12">
      <c r="A196" s="64"/>
      <c r="B196" s="64"/>
      <c r="C196" s="64"/>
      <c r="D196" s="64"/>
      <c r="E196" s="67"/>
      <c r="F196" s="67"/>
      <c r="G196" s="67"/>
      <c r="H196" s="67"/>
      <c r="I196" s="67"/>
      <c r="J196" s="67"/>
      <c r="K196" s="69"/>
      <c r="L196" s="64"/>
    </row>
    <row r="197" spans="1:12">
      <c r="A197" s="64"/>
      <c r="B197" s="64"/>
      <c r="C197" s="64"/>
      <c r="D197" s="64"/>
      <c r="E197" s="67"/>
      <c r="F197" s="67"/>
      <c r="G197" s="67"/>
      <c r="H197" s="67"/>
      <c r="I197" s="67"/>
      <c r="J197" s="67"/>
      <c r="K197" s="69"/>
      <c r="L197" s="64"/>
    </row>
    <row r="198" spans="1:12">
      <c r="A198" s="64"/>
      <c r="B198" s="64"/>
      <c r="C198" s="64"/>
      <c r="D198" s="64"/>
      <c r="E198" s="67"/>
      <c r="F198" s="67"/>
      <c r="G198" s="67"/>
      <c r="H198" s="67"/>
      <c r="I198" s="67"/>
      <c r="J198" s="67"/>
      <c r="K198" s="69"/>
      <c r="L198" s="64"/>
    </row>
    <row r="199" spans="1:12">
      <c r="A199" s="64"/>
      <c r="B199" s="64"/>
      <c r="C199" s="64"/>
      <c r="D199" s="64"/>
      <c r="E199" s="67"/>
      <c r="F199" s="67"/>
      <c r="G199" s="67"/>
      <c r="H199" s="67"/>
      <c r="I199" s="67"/>
      <c r="J199" s="67"/>
      <c r="K199" s="69"/>
      <c r="L199" s="64"/>
    </row>
    <row r="200" spans="1:12">
      <c r="A200" s="64"/>
      <c r="B200" s="64"/>
      <c r="C200" s="64"/>
      <c r="D200" s="64"/>
      <c r="E200" s="67"/>
      <c r="F200" s="67"/>
      <c r="G200" s="67"/>
      <c r="H200" s="67"/>
      <c r="I200" s="67"/>
      <c r="J200" s="67"/>
      <c r="K200" s="69"/>
      <c r="L200" s="64"/>
    </row>
  </sheetData>
  <mergeCells count="9">
    <mergeCell ref="E5:F5"/>
    <mergeCell ref="G5:H5"/>
    <mergeCell ref="I5:J5"/>
    <mergeCell ref="A1:L1"/>
    <mergeCell ref="A2:L2"/>
    <mergeCell ref="A3:L3"/>
    <mergeCell ref="A4:B4"/>
    <mergeCell ref="C4:J4"/>
    <mergeCell ref="K4:L4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เวิร์กชีต</vt:lpstr>
      </vt:variant>
      <vt:variant>
        <vt:i4>6</vt:i4>
      </vt:variant>
    </vt:vector>
  </HeadingPairs>
  <TitlesOfParts>
    <vt:vector size="6" baseType="lpstr">
      <vt:lpstr>ตัวอย่างข้อมูลงบทดลอง</vt:lpstr>
      <vt:lpstr>ชื่อ อปท.</vt:lpstr>
      <vt:lpstr>หน่วยงานคู่ค้าภาครัฐ</vt:lpstr>
      <vt:lpstr>งบทดลองรายไตรมาส</vt:lpstr>
      <vt:lpstr>งบทดลองรายไตรมาส (2)</vt:lpstr>
      <vt:lpstr>งบทดลองรายไตรมาส (3)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Lenovo</dc:creator>
  <cp:lastModifiedBy>User</cp:lastModifiedBy>
  <cp:lastPrinted>2024-01-09T06:23:10Z</cp:lastPrinted>
  <dcterms:created xsi:type="dcterms:W3CDTF">2023-01-06T05:54:22Z</dcterms:created>
  <dcterms:modified xsi:type="dcterms:W3CDTF">2024-07-03T03:16:03Z</dcterms:modified>
</cp:coreProperties>
</file>